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231"/>
  <workbookPr/>
  <mc:AlternateContent xmlns:mc="http://schemas.openxmlformats.org/markup-compatibility/2006">
    <mc:Choice Requires="x15">
      <x15ac:absPath xmlns:x15ac="http://schemas.microsoft.com/office/spreadsheetml/2010/11/ac" url="C:\Users\Jonat\Dropbox\CREDI\"/>
    </mc:Choice>
  </mc:AlternateContent>
  <xr:revisionPtr revIDLastSave="0" documentId="13_ncr:1_{4889FE65-BD63-4811-BA02-3D63D63E4143}" xr6:coauthVersionLast="45" xr6:coauthVersionMax="45" xr10:uidLastSave="{00000000-0000-0000-0000-000000000000}"/>
  <bookViews>
    <workbookView xWindow="-110" yWindow="-110" windowWidth="38620" windowHeight="21220" activeTab="1" xr2:uid="{00000000-000D-0000-FFFF-FFFF00000000}"/>
  </bookViews>
  <sheets>
    <sheet name="settings" sheetId="1" r:id="rId1"/>
    <sheet name="survey" sheetId="2" r:id="rId2"/>
    <sheet name="choices" sheetId="3" r:id="rId3"/>
  </sheets>
  <definedNames>
    <definedName name="_xlnm._FilterDatabase" localSheetId="1" hidden="1">survey!$A$1:$M$161</definedName>
    <definedName name="Z_77DAD784_7675_4F91_BC00_6462634C836C_.wvu.FilterData" localSheetId="1" hidden="1">survey!$A$1:$K$90</definedName>
    <definedName name="Z_EC3FF58E_2DF2_438B_AAE1_16AB46338AB8_.wvu.FilterData" localSheetId="1" hidden="1">survey!$A$1:$K$90</definedName>
  </definedNames>
  <calcPr calcId="191029"/>
  <customWorkbookViews>
    <customWorkbookView name="Seiden, Jonathan - Personal View" guid="{EC3FF58E-2DF2-438B-AAE1-16AB46338AB8}" mergeInterval="0" personalView="1" maximized="1" xWindow="-8" yWindow="-8" windowWidth="1936" windowHeight="1056" activeSheetId="2" showComments="commIndAndComment"/>
    <customWorkbookView name="Melville Teodosio - Personal View" guid="{77DAD784-7675-4F91-BC00-6462634C836C}" mergeInterval="0" personalView="1" maximized="1" xWindow="-9" yWindow="-9" windowWidth="1384" windowHeight="738"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42" i="2" l="1"/>
  <c r="G141" i="2"/>
  <c r="G140" i="2"/>
  <c r="G139" i="2"/>
  <c r="G138" i="2"/>
  <c r="G137" i="2"/>
  <c r="G136" i="2"/>
  <c r="G135" i="2"/>
  <c r="G134" i="2"/>
  <c r="G133" i="2"/>
  <c r="G132" i="2"/>
  <c r="G131" i="2"/>
  <c r="G130" i="2"/>
  <c r="G129" i="2"/>
  <c r="G128" i="2"/>
  <c r="G127" i="2"/>
  <c r="G126" i="2"/>
  <c r="G125" i="2"/>
  <c r="G124" i="2"/>
  <c r="G123" i="2"/>
  <c r="G122" i="2"/>
  <c r="G121" i="2"/>
  <c r="G120" i="2"/>
  <c r="G119" i="2"/>
  <c r="G118" i="2"/>
  <c r="G117" i="2"/>
  <c r="G116" i="2"/>
  <c r="G115" i="2"/>
  <c r="G114" i="2"/>
  <c r="G113" i="2"/>
  <c r="G112" i="2"/>
  <c r="G111" i="2"/>
  <c r="G110" i="2"/>
  <c r="G109" i="2"/>
  <c r="G108" i="2"/>
  <c r="G107" i="2"/>
  <c r="G106" i="2"/>
  <c r="G105" i="2"/>
  <c r="G104" i="2"/>
  <c r="G103" i="2"/>
  <c r="G102" i="2"/>
  <c r="G101" i="2"/>
  <c r="G100" i="2"/>
  <c r="G99" i="2"/>
  <c r="G98" i="2"/>
  <c r="G97" i="2"/>
  <c r="G96" i="2"/>
  <c r="G95" i="2"/>
  <c r="G94" i="2"/>
  <c r="G93" i="2"/>
  <c r="G92" i="2"/>
  <c r="G91" i="2"/>
  <c r="G85" i="2"/>
  <c r="G84" i="2"/>
  <c r="G83" i="2"/>
  <c r="G82" i="2"/>
  <c r="G81" i="2"/>
  <c r="G80" i="2"/>
  <c r="G79" i="2"/>
  <c r="G78" i="2"/>
  <c r="G72" i="2"/>
  <c r="G71" i="2"/>
  <c r="G70" i="2"/>
  <c r="G69" i="2"/>
  <c r="G68" i="2"/>
  <c r="G62" i="2"/>
  <c r="G61" i="2"/>
  <c r="G60" i="2"/>
  <c r="G59" i="2"/>
  <c r="G58" i="2"/>
  <c r="G57" i="2"/>
  <c r="G56" i="2"/>
  <c r="G55" i="2"/>
  <c r="G54" i="2"/>
  <c r="G53" i="2"/>
  <c r="G52" i="2"/>
  <c r="G51" i="2"/>
  <c r="G50" i="2"/>
  <c r="G77" i="2"/>
  <c r="G76" i="2"/>
  <c r="G75" i="2"/>
  <c r="G74" i="2"/>
  <c r="G73" i="2"/>
  <c r="G49" i="2"/>
  <c r="G48" i="2"/>
  <c r="G47" i="2"/>
  <c r="G46" i="2"/>
  <c r="G45" i="2"/>
  <c r="G44" i="2"/>
  <c r="G43" i="2"/>
  <c r="G42" i="2"/>
  <c r="G41" i="2"/>
  <c r="G40" i="2"/>
  <c r="G67" i="2"/>
  <c r="G66" i="2"/>
  <c r="G65" i="2"/>
  <c r="G64" i="2"/>
  <c r="G63" i="2"/>
  <c r="G86" i="2"/>
  <c r="G90" i="2" l="1"/>
  <c r="G89" i="2"/>
  <c r="G88" i="2"/>
  <c r="G87" i="2"/>
</calcChain>
</file>

<file path=xl/sharedStrings.xml><?xml version="1.0" encoding="utf-8"?>
<sst xmlns="http://schemas.openxmlformats.org/spreadsheetml/2006/main" count="789" uniqueCount="448">
  <si>
    <t>required</t>
  </si>
  <si>
    <t>type</t>
  </si>
  <si>
    <t>name</t>
  </si>
  <si>
    <t>list_name</t>
  </si>
  <si>
    <t>Yes</t>
  </si>
  <si>
    <t>No</t>
  </si>
  <si>
    <t>begin group</t>
  </si>
  <si>
    <t>select_one yesno</t>
  </si>
  <si>
    <t>yesno</t>
  </si>
  <si>
    <t>relevant</t>
  </si>
  <si>
    <t>end group</t>
  </si>
  <si>
    <t>form_title</t>
  </si>
  <si>
    <t>form_id</t>
  </si>
  <si>
    <t>style</t>
  </si>
  <si>
    <t>appearance</t>
  </si>
  <si>
    <t>integer</t>
  </si>
  <si>
    <t>childage</t>
  </si>
  <si>
    <t>choice_filter</t>
  </si>
  <si>
    <t>label::English</t>
  </si>
  <si>
    <t>default_language</t>
  </si>
  <si>
    <t>Don't Know/No response</t>
  </si>
  <si>
    <t>English</t>
  </si>
  <si>
    <t xml:space="preserve">When lying on his/her back, does the child move his/her arms and legs?    </t>
  </si>
  <si>
    <t xml:space="preserve">Does the child bring his/her hand to his/her mouth?    </t>
  </si>
  <si>
    <t>Does the child grasp onto a small object (e.g., your finger, a spoon) when put in his/her hand?</t>
  </si>
  <si>
    <t>Can the child bring his/her hands together?</t>
  </si>
  <si>
    <t>Does the child hold his/her hands in fists all the time?</t>
  </si>
  <si>
    <t xml:space="preserve">Can the child roll from his/her back to stomach, or stomach to back, on his/her own?    </t>
  </si>
  <si>
    <t xml:space="preserve">When lying on his/her stomach, can the child hold his/her head and chest off the ground using only his/her hands and arms for support?    </t>
  </si>
  <si>
    <t xml:space="preserve">Can the child pick up a small object (e.g., a small toy or small stone) using just one hand?    </t>
  </si>
  <si>
    <t xml:space="preserve">When lying on his/her back, does the child grab his/her feet?    </t>
  </si>
  <si>
    <t>Can the child hold him/herself in a sitting position without help or support for longer than a few seconds?</t>
  </si>
  <si>
    <t>Can the child pick up and eat small pieces of food with his/her fingers?</t>
  </si>
  <si>
    <t>Can the child crawl, roll, or scoot forward on his/her own?</t>
  </si>
  <si>
    <t>Does the child clap his/her hands together?</t>
  </si>
  <si>
    <t>Can the child transfer a small object (e.g., a small toy or small stone) from one hand to the other?</t>
  </si>
  <si>
    <t>Can the child maintain a standing position while holding on to a person or object (e.g., wall or furniture)?</t>
  </si>
  <si>
    <t xml:space="preserve">Can the child pick up a small object (e.g., a small toy or small stone) with just his/her thumb and a finger?      </t>
  </si>
  <si>
    <t xml:space="preserve">Can the child pick up and drop a small object (e.g., a small toy or small stone) into a bucket or bowl while sitting?      </t>
  </si>
  <si>
    <t xml:space="preserve">Can the child throw a small ball or small stone in a forward direction using his/her hand?    </t>
  </si>
  <si>
    <t>Can the child walk several steps while holding on to a person or object (e.g., wall or furniture)?</t>
  </si>
  <si>
    <t>Can the child maintain a standing position on his/her own, without holding on or receiving support?</t>
  </si>
  <si>
    <t>Can the child walk several steps on his/her own, without holding on or receiving support?</t>
  </si>
  <si>
    <t>Can the child bend down to the ground and stand up again without falling and without holding onto a person or object?</t>
  </si>
  <si>
    <t xml:space="preserve">Can the child climb onto an object such as a chair or bench?      </t>
  </si>
  <si>
    <t xml:space="preserve">Can the child kick a ball or other round object forward using his/her foot?      </t>
  </si>
  <si>
    <t xml:space="preserve">Can the child drink from a cup (without a lid) on his/her own without spilling?      </t>
  </si>
  <si>
    <t xml:space="preserve">Can the child draw a line or shape on paper with a pen or crayon, or in the dirt with a stick?  </t>
  </si>
  <si>
    <t xml:space="preserve">Can the child run more than a few steps without falling or bumping into objects?      </t>
  </si>
  <si>
    <t>Can the child stack three or more small objects (e.g., blocks, cups, bottle caps) on top of each other?</t>
  </si>
  <si>
    <t xml:space="preserve">Can the child walk on an uneven surface (e.g., a bumpy or steep road) without falling?     </t>
  </si>
  <si>
    <t xml:space="preserve">Can the child walk backwards?      </t>
  </si>
  <si>
    <t xml:space="preserve">Can the child feed him/herself using a spoon or other utensil without spilling?      </t>
  </si>
  <si>
    <t>Can the child remove an item of clothing (e.g., take off his/her shirt)?</t>
  </si>
  <si>
    <t xml:space="preserve">Can the child jump with both feet leaving the ground?      </t>
  </si>
  <si>
    <t>Can the child unscrew the lid from a bottle or jar?</t>
  </si>
  <si>
    <t>Can the child stand on one foot for several seconds without holding on to a person or object (e.g., wall or furniture)?</t>
  </si>
  <si>
    <t xml:space="preserve">Can the child dress him/herself (e.g., put on his/her pants and shirt without help)?    </t>
  </si>
  <si>
    <t>Can the child fasten and unfasten buttons without help?</t>
  </si>
  <si>
    <t>Does the child laugh?</t>
  </si>
  <si>
    <t xml:space="preserve">Does the child recognize you or other family members (e.g., smile when they enter a room or move toward them)?     </t>
  </si>
  <si>
    <t xml:space="preserve">Does the child show interest in new objects that are put in front of him/her by reaching out for them? </t>
  </si>
  <si>
    <t>Does the child show interest in new objects by trying to put them in his/her mouth?</t>
  </si>
  <si>
    <t>Can the child make simple sounds like "ba," "da," or "do?"</t>
  </si>
  <si>
    <t>Does the child look for an object of interest when it is removed from sight or hidden from him/her (e.g., put under a cover, behind another object)?</t>
  </si>
  <si>
    <t>Does the child intentionally move or change his/her position to get objects that are out of reach?</t>
  </si>
  <si>
    <t>Does the child play by tapping an object on the ground or a table?</t>
  </si>
  <si>
    <t xml:space="preserve">When you talk to the child, does he/she respond by making a sound (e.g., "ba," "da," or "do") or by saying a word?    </t>
  </si>
  <si>
    <t>Does the child recognize his/her name or nickname? That is, does he/she respond differently to his/her name than to other sounds or words?</t>
  </si>
  <si>
    <t>Does the child look at an object when someone says "look!" and points to it?</t>
  </si>
  <si>
    <t>Can the child use gestures to indicate what he/she wants (e.g., put arms up to indicate that he/she wants to be held, or point to water)?</t>
  </si>
  <si>
    <t xml:space="preserve">Can the child say one or more words (e.g., names like "Mama" or "ba" for "ball")? </t>
  </si>
  <si>
    <t xml:space="preserve">Can the child follow simple directions (e.g., “Stand up" or "Come here”)?    </t>
  </si>
  <si>
    <t xml:space="preserve">Does the child try to repeat sounds or words said by other people?      </t>
  </si>
  <si>
    <t xml:space="preserve">Can the child figure out how to turn a spoon or  object if you give it to him/her the wrong way around?    </t>
  </si>
  <si>
    <t>Can the child point to a person or object when asked (e.g., “Where is mama?" or  "Where is the ball?")?</t>
  </si>
  <si>
    <t>Does the child imitate animal or other sounds (e.g., "vroom" for a car, "moo" for a cow)?</t>
  </si>
  <si>
    <t>Can the child answer simple questions (e.g., “Do you want water?”) by saying "yes" or "no", rather than nodding?</t>
  </si>
  <si>
    <t>Can the child follow orders or instructions that have more than one part (e.g., "Go get water and go to bed")?</t>
  </si>
  <si>
    <t xml:space="preserve">Can the child say five or more separate words (e.g., names like "Mama" or objects like "ball")? </t>
  </si>
  <si>
    <t>Does the child play by pretending objects are something else (e.g., imagining a bottle is a doll, a stone is a car, or a spoon is an airplane)?</t>
  </si>
  <si>
    <t xml:space="preserve">Can the child ask for something (e.g., food, water) by name when he/she wants it?      </t>
  </si>
  <si>
    <t>Can the child correctly name at least one family member other than mom and dad (e.g., name of brother, sister, aunt, uncle)?</t>
  </si>
  <si>
    <t>Can the child use a tool (e.g., a stick or spoon) to reach objects that are far away?</t>
  </si>
  <si>
    <t>If you show the child an object he/she knows well (e.g., a cup or animal), can he/she consistently name it?</t>
  </si>
  <si>
    <t xml:space="preserve">Does the child know the names of at least two body parts (e.g., arm, eye, or nose)?    </t>
  </si>
  <si>
    <t xml:space="preserve">Can the child speak using short sentences of two words that go together (e.g., “Mama go” or "Dada eat”)?      </t>
  </si>
  <si>
    <t xml:space="preserve">Can the child say ten or more separate words (e.g., names like "Mama" or objects like "ball")? </t>
  </si>
  <si>
    <t xml:space="preserve">Can the child sing a short song or repeat parts of a rhyme from memory by him/herself? </t>
  </si>
  <si>
    <t>Can the child whisper?</t>
  </si>
  <si>
    <t xml:space="preserve">Can the child speak using sentences of three or more words that go together (e.g., "I want water" or "The house is big")? </t>
  </si>
  <si>
    <t>Can the child correctly ask questions using any of the words "what," "which," "where," or "who"?</t>
  </si>
  <si>
    <t>Can the child correctly use any of the words "I," "you," "she," or "he" (e.g., "I go to store," or "He eats rice")?</t>
  </si>
  <si>
    <t xml:space="preserve">Does the child pronounce most of his/her words correctly?    </t>
  </si>
  <si>
    <t>Can the child count up to five objects (e.g., fingers, people)?</t>
  </si>
  <si>
    <t>If you show the child two objects or people of different size, can he/she tell you which one is the big one and which is the small one?</t>
  </si>
  <si>
    <t>Can the child identify at least one color (e.g., red, blue, yellow)?</t>
  </si>
  <si>
    <t>Can the child explain in words what common objects like a cup or chair are used for?</t>
  </si>
  <si>
    <t>Does the child regularly use describing words such as "fast," "short," "hot," "fat," or "beautiful" correctly?</t>
  </si>
  <si>
    <t>If you ask the child to give you three objects (e.g., stones, beans), does the child give you the correct amount?</t>
  </si>
  <si>
    <t>If you point to an object, can the child correctly use the words "on," "in," or "under" to describe where it is (e.g., "The cup is on the table" instead of "The cup is in the table.")</t>
  </si>
  <si>
    <t>Does the child ask "why" questions (e.g., "Why are you tall?")?</t>
  </si>
  <si>
    <t>Can the child talk about things that have happened in the past using correct language (e.g., "Yesterday I played with my friend" or "Last week she went to the market")?</t>
  </si>
  <si>
    <t>Can the child talk about things that will happen in the future using correct language (e.g., "Tomorrow he will attend school" or "Next week we will go to the market")?</t>
  </si>
  <si>
    <t xml:space="preserve">Does the child know the names of any letters (e.g., A, B, C)?    </t>
  </si>
  <si>
    <t>Does the child sometimes suck his/her thumb or fingers?</t>
  </si>
  <si>
    <t xml:space="preserve">Does the child smile when others smile at him/her?  </t>
  </si>
  <si>
    <t xml:space="preserve">Does the child often show affection toward others (e.g., hugging parents, brothers, or sisters)?    </t>
  </si>
  <si>
    <t xml:space="preserve">Does the child watch what other children do and try to copy them?    </t>
  </si>
  <si>
    <t xml:space="preserve">Does the child ask you for help using signs or words when he/she cannot do something on his/her own (e.g., to reach an object up high)? </t>
  </si>
  <si>
    <t xml:space="preserve">Can the child sit or play on his/her own for at least 20 minutes? </t>
  </si>
  <si>
    <t xml:space="preserve">Does the child stop at least briefly when told “no” or “stop that"? </t>
  </si>
  <si>
    <t>Does the child imitate others' behaviors (e.g., washing hands or dishes)?</t>
  </si>
  <si>
    <t>Is the child kind to younger children (e.g., speaks to them nicely and touches them gently)?</t>
  </si>
  <si>
    <t xml:space="preserve">Does the child sometimes share things (e.g., food, toys) with others without being told?  </t>
  </si>
  <si>
    <t xml:space="preserve">Does the child show curiosity to learn new things (e.g., by asking questions or exploring a new area)?      </t>
  </si>
  <si>
    <t>Does the child listen to someone telling a story with interest?</t>
  </si>
  <si>
    <t>Does the child involve others in play (i.e., play interactive games with other children)?</t>
  </si>
  <si>
    <t xml:space="preserve">Does the child show sympathy or look concerned when others are hurt or sad?  </t>
  </si>
  <si>
    <t xml:space="preserve">Can the child concentrate on one task (e.g., playing with friends, eating meal) for 20 minutes? </t>
  </si>
  <si>
    <t>Can the child easily switch back and forth between activities (e.g., go back to a game after being interrupted)?</t>
  </si>
  <si>
    <t>Does the child usually finish an activity he/she enjoys (e.g., a game or book)?</t>
  </si>
  <si>
    <t>Can the child indicate when he/she needs to go to the toilet?</t>
  </si>
  <si>
    <t>Can the child tell you when he/she is tired or hungry?</t>
  </si>
  <si>
    <t xml:space="preserve">Does the child greet neighbors or other people he/she knows without being told (e.g., by saying hello or gesturing hello)?  </t>
  </si>
  <si>
    <t>Does the child ask about familiar people other than parents when they are not there (e.g., "Where is the neighbor?")?</t>
  </si>
  <si>
    <t xml:space="preserve">Does the child usually put objects or toys back where they belong after using them?    </t>
  </si>
  <si>
    <t xml:space="preserve">Does the child frequently act impulsively or without thinking (e.g., running into the street without looking)?  </t>
  </si>
  <si>
    <t xml:space="preserve">Does the child sometimes save things like candy or new toys for the future?  </t>
  </si>
  <si>
    <t xml:space="preserve">Can the child say what others like or dislike (e.g., "Mama doesn't like fruit," "Papa likes football")? </t>
  </si>
  <si>
    <t>Does the child often cry for no reason (e.g., when he/she is not hungry or tired)?</t>
  </si>
  <si>
    <t>Does the child become very shy, afraid, or upset around strangers, even when you're with him/her?</t>
  </si>
  <si>
    <t>Does the child cling excessively to his/her caregiver, even in a safe setting?</t>
  </si>
  <si>
    <t>Does the child cry or whine when he/she is made to wait for something he/she wants (e.g., toy or food)?</t>
  </si>
  <si>
    <t>note</t>
  </si>
  <si>
    <t>** We have just a few more questions to answer.  The rules for these are the same.  Please continue to answer with "yes", "no," or "don't know."**
*Always start with the first question. Ask caregivers to answer all questions in this section.*</t>
  </si>
  <si>
    <t>LMH_note</t>
  </si>
  <si>
    <t>MH</t>
  </si>
  <si>
    <t>field-list</t>
  </si>
  <si>
    <t>identification</t>
  </si>
  <si>
    <t>Identification</t>
  </si>
  <si>
    <t>text</t>
  </si>
  <si>
    <t>assessname</t>
  </si>
  <si>
    <t>Enumerator name</t>
  </si>
  <si>
    <t>childid</t>
  </si>
  <si>
    <t>Child ID</t>
  </si>
  <si>
    <t>pages theme-grid</t>
  </si>
  <si>
    <t>female</t>
  </si>
  <si>
    <t>Male</t>
  </si>
  <si>
    <t>Other</t>
  </si>
  <si>
    <t>end</t>
  </si>
  <si>
    <t>Consent1</t>
  </si>
  <si>
    <t>Consent (Caregiver)</t>
  </si>
  <si>
    <t>consent_promt</t>
  </si>
  <si>
    <t>true</t>
  </si>
  <si>
    <t>Does the caregiver agree to participate?</t>
  </si>
  <si>
    <t>age_note</t>
  </si>
  <si>
    <t>Age</t>
  </si>
  <si>
    <t>select_one female</t>
  </si>
  <si>
    <t>consent</t>
  </si>
  <si>
    <t>constraint</t>
  </si>
  <si>
    <t>Child's gender</t>
  </si>
  <si>
    <t>Other Woreda</t>
  </si>
  <si>
    <t>start</t>
  </si>
  <si>
    <t>today</t>
  </si>
  <si>
    <t>deviceid</t>
  </si>
  <si>
    <t>media::image::English</t>
  </si>
  <si>
    <t xml:space="preserve">Provide the consent form to the caregiver. If they agree to participate have them sign one form and leave a copy. </t>
  </si>
  <si>
    <t>w3</t>
  </si>
  <si>
    <t>**You have input the child's age as ${childage} months. It is EXTREMELY important to input the child's age correctly. If ${childage} is incorrect please go back and fix it now.**</t>
  </si>
  <si>
    <t>calculate</t>
  </si>
  <si>
    <t>calculation</t>
  </si>
  <si>
    <t>ending</t>
  </si>
  <si>
    <t>End of Survey</t>
  </si>
  <si>
    <t>endnote</t>
  </si>
  <si>
    <t>Do you have any final notes or comments about the assessment?</t>
  </si>
  <si>
    <t>endconfirm</t>
  </si>
  <si>
    <t>This is the end of the assessment. Please select "Submit" to finish. You will not be able to edit your answers after you select submit.</t>
  </si>
  <si>
    <t>acknowledge</t>
  </si>
  <si>
    <t>childname_first</t>
  </si>
  <si>
    <t>Child's first name</t>
  </si>
  <si>
    <t>${consent}=1</t>
  </si>
  <si>
    <t>field-list w6</t>
  </si>
  <si>
    <t>w6</t>
  </si>
  <si>
    <t>w3 minimal</t>
  </si>
  <si>
    <t>Female</t>
  </si>
  <si>
    <t>overage_note</t>
  </si>
  <si>
    <t>multiline</t>
  </si>
  <si>
    <t>version_control</t>
  </si>
  <si>
    <t>LF9</t>
  </si>
  <si>
    <t>LF7</t>
  </si>
  <si>
    <t>LF18</t>
  </si>
  <si>
    <t>LF6</t>
  </si>
  <si>
    <t>LF2</t>
  </si>
  <si>
    <t>LF1</t>
  </si>
  <si>
    <t>LF16</t>
  </si>
  <si>
    <t>LF11</t>
  </si>
  <si>
    <t>LF20</t>
  </si>
  <si>
    <t>LF14</t>
  </si>
  <si>
    <t>LF28</t>
  </si>
  <si>
    <t>LF25</t>
  </si>
  <si>
    <t>LF29</t>
  </si>
  <si>
    <t>LF26</t>
  </si>
  <si>
    <t>LF36</t>
  </si>
  <si>
    <t>LF34</t>
  </si>
  <si>
    <t>LF31</t>
  </si>
  <si>
    <t>LF27</t>
  </si>
  <si>
    <t>LF40</t>
  </si>
  <si>
    <t>LF32</t>
  </si>
  <si>
    <t>LF33</t>
  </si>
  <si>
    <t>LF41</t>
  </si>
  <si>
    <t>LF47</t>
  </si>
  <si>
    <t>LF44</t>
  </si>
  <si>
    <t>LF49</t>
  </si>
  <si>
    <t>LF52</t>
  </si>
  <si>
    <t>LF54</t>
  </si>
  <si>
    <t>LF51</t>
  </si>
  <si>
    <t>LF60</t>
  </si>
  <si>
    <t>LF69</t>
  </si>
  <si>
    <t>LF86</t>
  </si>
  <si>
    <t>LF82</t>
  </si>
  <si>
    <t>LF77</t>
  </si>
  <si>
    <t>LF93</t>
  </si>
  <si>
    <t>LF67</t>
  </si>
  <si>
    <t>LF98</t>
  </si>
  <si>
    <t>LF105</t>
  </si>
  <si>
    <t>LF10</t>
  </si>
  <si>
    <t>LF12</t>
  </si>
  <si>
    <t>LF3</t>
  </si>
  <si>
    <t>LF19</t>
  </si>
  <si>
    <t>LF15</t>
  </si>
  <si>
    <t>LF17</t>
  </si>
  <si>
    <t>LF22</t>
  </si>
  <si>
    <t>LF21</t>
  </si>
  <si>
    <t>LF24</t>
  </si>
  <si>
    <t>LF23</t>
  </si>
  <si>
    <t>LF8</t>
  </si>
  <si>
    <t>LF30</t>
  </si>
  <si>
    <t>LF53</t>
  </si>
  <si>
    <t>LF48</t>
  </si>
  <si>
    <t>LF43</t>
  </si>
  <si>
    <t>LF50</t>
  </si>
  <si>
    <t>LF37</t>
  </si>
  <si>
    <t>LF35</t>
  </si>
  <si>
    <t>LF45</t>
  </si>
  <si>
    <t>LF58</t>
  </si>
  <si>
    <t>LF73</t>
  </si>
  <si>
    <t>LF62</t>
  </si>
  <si>
    <t>LF57</t>
  </si>
  <si>
    <t>LF76</t>
  </si>
  <si>
    <t>LF64</t>
  </si>
  <si>
    <t>LF83</t>
  </si>
  <si>
    <t>LF88</t>
  </si>
  <si>
    <t>LF74</t>
  </si>
  <si>
    <t>LF72</t>
  </si>
  <si>
    <t>LF92</t>
  </si>
  <si>
    <t>LF84</t>
  </si>
  <si>
    <t>LF81</t>
  </si>
  <si>
    <t>LF71</t>
  </si>
  <si>
    <t>LF97</t>
  </si>
  <si>
    <t>LF65</t>
  </si>
  <si>
    <t>LF90</t>
  </si>
  <si>
    <t>LF87</t>
  </si>
  <si>
    <t>LF100</t>
  </si>
  <si>
    <t>LF94</t>
  </si>
  <si>
    <t>LF107</t>
  </si>
  <si>
    <t>LF89</t>
  </si>
  <si>
    <t>LF108</t>
  </si>
  <si>
    <t>LF106</t>
  </si>
  <si>
    <t>LF96</t>
  </si>
  <si>
    <t>LF95</t>
  </si>
  <si>
    <t>LF99</t>
  </si>
  <si>
    <t>LF4</t>
  </si>
  <si>
    <t>LF5</t>
  </si>
  <si>
    <t>LF42</t>
  </si>
  <si>
    <t>LF38</t>
  </si>
  <si>
    <t>LF46</t>
  </si>
  <si>
    <t>LF13</t>
  </si>
  <si>
    <t>LF75</t>
  </si>
  <si>
    <t>LF39</t>
  </si>
  <si>
    <t>LF61</t>
  </si>
  <si>
    <t>LF68</t>
  </si>
  <si>
    <t>LF55</t>
  </si>
  <si>
    <t>LF63</t>
  </si>
  <si>
    <t>LF80</t>
  </si>
  <si>
    <t>LF70</t>
  </si>
  <si>
    <t>LF79</t>
  </si>
  <si>
    <t>LF78</t>
  </si>
  <si>
    <t>LF56</t>
  </si>
  <si>
    <t>LF66</t>
  </si>
  <si>
    <t>LF59</t>
  </si>
  <si>
    <t>LF85</t>
  </si>
  <si>
    <t>LF101</t>
  </si>
  <si>
    <t>LF104</t>
  </si>
  <si>
    <t>LF103</t>
  </si>
  <si>
    <t>LF102</t>
  </si>
  <si>
    <t>LF91</t>
  </si>
  <si>
    <t>LF</t>
  </si>
  <si>
    <t>LF_note</t>
  </si>
  <si>
    <t>${childage} &lt;= 5</t>
  </si>
  <si>
    <t>select_one yesno_reversecode</t>
  </si>
  <si>
    <t>yesno_reversecode</t>
  </si>
  <si>
    <t>hint::English</t>
  </si>
  <si>
    <t>Start point for 0-5 months</t>
  </si>
  <si>
    <t>Start point for 6-11 months</t>
  </si>
  <si>
    <t>Start point for 12-17 months</t>
  </si>
  <si>
    <t>Start point for 18-23 months</t>
  </si>
  <si>
    <t>Start point for 24-29 months</t>
  </si>
  <si>
    <t>Start point for 30-35 months</t>
  </si>
  <si>
    <t>birthday</t>
  </si>
  <si>
    <t>date</t>
  </si>
  <si>
    <t>CREDI Template</t>
  </si>
  <si>
    <t>LMH1</t>
  </si>
  <si>
    <t>LMH2</t>
  </si>
  <si>
    <t>Does the child frequently complain of headaches or stomachaches when he/she is not physically ill?</t>
  </si>
  <si>
    <t>LMH3</t>
  </si>
  <si>
    <t>Does the child become upset when you are not with him/her?</t>
  </si>
  <si>
    <t>LMH4</t>
  </si>
  <si>
    <t>LMH5</t>
  </si>
  <si>
    <t>LMH6</t>
  </si>
  <si>
    <t>Can the child sit still when asked to by an adult (e.g., for two minutes)?</t>
  </si>
  <si>
    <t>LMH7</t>
  </si>
  <si>
    <t>LMH8</t>
  </si>
  <si>
    <t>Does the child often kick, bite, or hit other children or adults?</t>
  </si>
  <si>
    <t>LMH9</t>
  </si>
  <si>
    <t>Does the child become extremely withdrawn or shy in new situations?</t>
  </si>
  <si>
    <t>district</t>
  </si>
  <si>
    <t>select_one district</t>
  </si>
  <si>
    <t>District</t>
  </si>
  <si>
    <t>${district} = 'Other'</t>
  </si>
  <si>
    <t>district_other</t>
  </si>
  <si>
    <t>select_one community</t>
  </si>
  <si>
    <t>community</t>
  </si>
  <si>
    <t>Community Name</t>
  </si>
  <si>
    <t>community_other</t>
  </si>
  <si>
    <t>Specify Community Name</t>
  </si>
  <si>
    <t>childname_last</t>
  </si>
  <si>
    <t>Input the child's birthday.</t>
  </si>
  <si>
    <t>Ensure that both the **year** and **month** are correct.</t>
  </si>
  <si>
    <t>${district} = district</t>
  </si>
  <si>
    <t>District 1</t>
  </si>
  <si>
    <t>District1</t>
  </si>
  <si>
    <t>District2</t>
  </si>
  <si>
    <t>District 2</t>
  </si>
  <si>
    <t>District3</t>
  </si>
  <si>
    <t>District 3</t>
  </si>
  <si>
    <t>District4</t>
  </si>
  <si>
    <t>District 4</t>
  </si>
  <si>
    <t>District5</t>
  </si>
  <si>
    <t>District 5</t>
  </si>
  <si>
    <t>District6</t>
  </si>
  <si>
    <t>District 6</t>
  </si>
  <si>
    <t>District7</t>
  </si>
  <si>
    <t>District 7</t>
  </si>
  <si>
    <t>District8</t>
  </si>
  <si>
    <t>District 8</t>
  </si>
  <si>
    <t>Community1</t>
  </si>
  <si>
    <t>Community2</t>
  </si>
  <si>
    <t>Community3</t>
  </si>
  <si>
    <t>Community4</t>
  </si>
  <si>
    <t>Community5</t>
  </si>
  <si>
    <t>Community6</t>
  </si>
  <si>
    <t>Community7</t>
  </si>
  <si>
    <t>Community8</t>
  </si>
  <si>
    <t>Community9</t>
  </si>
  <si>
    <t>Community10</t>
  </si>
  <si>
    <t>Community11</t>
  </si>
  <si>
    <t>Community12</t>
  </si>
  <si>
    <t>Community13</t>
  </si>
  <si>
    <t>Community14</t>
  </si>
  <si>
    <t>Community15</t>
  </si>
  <si>
    <t>Community16</t>
  </si>
  <si>
    <t>Community17</t>
  </si>
  <si>
    <t>Community18</t>
  </si>
  <si>
    <t>Community19</t>
  </si>
  <si>
    <t>Community20</t>
  </si>
  <si>
    <t>Community21</t>
  </si>
  <si>
    <t>Community22</t>
  </si>
  <si>
    <t>Community23</t>
  </si>
  <si>
    <t>Community24</t>
  </si>
  <si>
    <t>Community25</t>
  </si>
  <si>
    <t>Community26</t>
  </si>
  <si>
    <t>Community27</t>
  </si>
  <si>
    <t>Community28</t>
  </si>
  <si>
    <t>Community29</t>
  </si>
  <si>
    <t>Community30</t>
  </si>
  <si>
    <t>Community31</t>
  </si>
  <si>
    <t>Community32</t>
  </si>
  <si>
    <t>Community33</t>
  </si>
  <si>
    <t>Community34</t>
  </si>
  <si>
    <t>Community35</t>
  </si>
  <si>
    <t>Community36</t>
  </si>
  <si>
    <t>Community37</t>
  </si>
  <si>
    <t>Community38</t>
  </si>
  <si>
    <t>Community39</t>
  </si>
  <si>
    <t>Community40</t>
  </si>
  <si>
    <t>LONG FORM: MENTAL HEALTH</t>
  </si>
  <si>
    <t>LONG FORM: MOTOR, COGNITIVE, LANUGAGE, &amp; SOCIAL-EMOTIONAL</t>
  </si>
  <si>
    <t>Specify District</t>
  </si>
  <si>
    <t>${district}!= 'Other'</t>
  </si>
  <si>
    <t>${district} = 'Other' or ${community} = 'Other'</t>
  </si>
  <si>
    <t>${childage} &gt; 36 or ${childage} &lt; 0</t>
  </si>
  <si>
    <t>##You have input the child's age as ${childage} months. CREDI should only be administered to children **0-36 months**. Please fix the child's birth date.</t>
  </si>
  <si>
    <t>${childage}&lt;=36 and ${childage}&gt;=0</t>
  </si>
  <si>
    <t>LF105.png</t>
  </si>
  <si>
    <t>LF98.png</t>
  </si>
  <si>
    <t>LF93.png</t>
  </si>
  <si>
    <t>LF1.png</t>
  </si>
  <si>
    <t>LF2.png</t>
  </si>
  <si>
    <t>LF6.png</t>
  </si>
  <si>
    <t>LF7.png</t>
  </si>
  <si>
    <t>LF9.png</t>
  </si>
  <si>
    <t>LF11.png</t>
  </si>
  <si>
    <t>LF18.png</t>
  </si>
  <si>
    <t>LF14.png</t>
  </si>
  <si>
    <t>LF16.png</t>
  </si>
  <si>
    <t>LF20.png</t>
  </si>
  <si>
    <t>LF26.png</t>
  </si>
  <si>
    <t>LF25.png</t>
  </si>
  <si>
    <t>LF28.png</t>
  </si>
  <si>
    <t>LF27.png</t>
  </si>
  <si>
    <t>LF29.png</t>
  </si>
  <si>
    <t>LF31.png</t>
  </si>
  <si>
    <t>LF32.png</t>
  </si>
  <si>
    <t>LF33.png</t>
  </si>
  <si>
    <t>LF34.png</t>
  </si>
  <si>
    <t>LF36.png</t>
  </si>
  <si>
    <t>LF40.png</t>
  </si>
  <si>
    <t>LF41.png</t>
  </si>
  <si>
    <t>LF44.png</t>
  </si>
  <si>
    <t>LF47.png</t>
  </si>
  <si>
    <t>LF49.png</t>
  </si>
  <si>
    <t>LF52.png</t>
  </si>
  <si>
    <t>LF51.png</t>
  </si>
  <si>
    <t>LF54.png</t>
  </si>
  <si>
    <t>LF60.png</t>
  </si>
  <si>
    <t>LF67.png</t>
  </si>
  <si>
    <t>LF69.png</t>
  </si>
  <si>
    <t>LF77.png</t>
  </si>
  <si>
    <t>LF82.png</t>
  </si>
  <si>
    <t>LF86.png</t>
  </si>
  <si>
    <t>**Now I am going to ask you about the types of things your child is currently able to do. Please answer "yes" or "no" to these questions. If you are unsure, you can also answer by saying “don’t know.” Please keep in mind that children learn and grow at different rates, so it is fine if your child can't yet do these things.  Some of these skills children only achieve at older ages.  If there is any question you feel uncomfortable answering, please let me know and we can move to the next question.**</t>
  </si>
  <si>
    <t>Child's family name</t>
  </si>
  <si>
    <t>credi_english_template_20201022</t>
  </si>
  <si>
    <t>allow_choice_duplicates</t>
  </si>
  <si>
    <t>yes</t>
  </si>
  <si>
    <t>This version was created 22 October 2020</t>
  </si>
  <si>
    <t>int(((${today} - ${birthday}) div 365.25)*12)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</si>
</sst>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0"/>
      <name val="Arial"/>
      <charset val="1"/>
    </font>
    <font>
      <sz val="11"/>
      <color theme="1"/>
      <name val="Calibri"/>
      <family val="2"/>
      <scheme val="minor"/>
    </font>
    <font>
      <sz val="11"/>
      <color theme="1"/>
      <name val="Calibri"/>
      <family val="2"/>
      <scheme val="minor"/>
    </font>
    <font>
      <sz val="10"/>
      <name val="Arial"/>
      <family val="2"/>
    </font>
    <font>
      <sz val="10"/>
      <name val="Calibri"/>
      <family val="2"/>
      <scheme val="minor"/>
    </font>
    <font>
      <b/>
      <sz val="10"/>
      <name val="Calibri"/>
      <family val="2"/>
      <scheme val="minor"/>
    </font>
    <font>
      <b/>
      <sz val="10"/>
      <color rgb="FF000000"/>
      <name val="Calibri"/>
      <family val="2"/>
      <scheme val="minor"/>
    </font>
    <font>
      <sz val="12"/>
      <color theme="1"/>
      <name val="Calibri"/>
      <family val="2"/>
      <scheme val="minor"/>
    </font>
    <font>
      <sz val="10"/>
      <color theme="1"/>
      <name val="Calibri"/>
      <family val="2"/>
      <scheme val="minor"/>
    </font>
    <font>
      <sz val="10"/>
      <color rgb="FF000000"/>
      <name val="Calibri"/>
      <family val="2"/>
      <scheme val="minor"/>
    </font>
    <font>
      <sz val="10"/>
      <color rgb="FF000000"/>
      <name val="Calibri"/>
      <family val="2"/>
    </font>
    <font>
      <sz val="10"/>
      <color rgb="FFFF0000"/>
      <name val="Calibri"/>
      <family val="2"/>
      <scheme val="minor"/>
    </font>
    <font>
      <sz val="10"/>
      <color rgb="FFFF0000"/>
      <name val="Calibri"/>
      <family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8"/>
      <color theme="3"/>
      <name val="Calibri Light"/>
      <family val="2"/>
      <scheme val="major"/>
    </font>
  </fonts>
  <fills count="36">
    <fill>
      <patternFill patternType="none"/>
    </fill>
    <fill>
      <patternFill patternType="gray125"/>
    </fill>
    <fill>
      <patternFill patternType="solid">
        <fgColor theme="4" tint="0.59999389629810485"/>
        <bgColor indexed="64"/>
      </patternFill>
    </fill>
    <fill>
      <patternFill patternType="solid">
        <fgColor theme="5" tint="0.59999389629810485"/>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7" tint="0.59999389629810485"/>
        <bgColor indexed="64"/>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8">
    <xf numFmtId="0" fontId="0" fillId="0" borderId="0" applyNumberFormat="0" applyFill="0" applyBorder="0" applyAlignment="0" applyProtection="0"/>
    <xf numFmtId="0" fontId="7" fillId="0" borderId="0"/>
    <xf numFmtId="0" fontId="7" fillId="0" borderId="0"/>
    <xf numFmtId="0" fontId="3" fillId="0" borderId="0"/>
    <xf numFmtId="0" fontId="2" fillId="0" borderId="0"/>
    <xf numFmtId="0" fontId="13" fillId="0" borderId="1" applyNumberFormat="0" applyFill="0" applyAlignment="0" applyProtection="0"/>
    <xf numFmtId="0" fontId="14" fillId="0" borderId="2" applyNumberFormat="0" applyFill="0" applyAlignment="0" applyProtection="0"/>
    <xf numFmtId="0" fontId="15" fillId="0" borderId="3" applyNumberFormat="0" applyFill="0" applyAlignment="0" applyProtection="0"/>
    <xf numFmtId="0" fontId="15" fillId="0" borderId="0" applyNumberFormat="0" applyFill="0" applyBorder="0" applyAlignment="0" applyProtection="0"/>
    <xf numFmtId="0" fontId="16" fillId="4" borderId="0" applyNumberFormat="0" applyBorder="0" applyAlignment="0" applyProtection="0"/>
    <xf numFmtId="0" fontId="17" fillId="5" borderId="0" applyNumberFormat="0" applyBorder="0" applyAlignment="0" applyProtection="0"/>
    <xf numFmtId="0" fontId="18" fillId="6" borderId="0" applyNumberFormat="0" applyBorder="0" applyAlignment="0" applyProtection="0"/>
    <xf numFmtId="0" fontId="19" fillId="7" borderId="4" applyNumberFormat="0" applyAlignment="0" applyProtection="0"/>
    <xf numFmtId="0" fontId="20" fillId="8" borderId="5" applyNumberFormat="0" applyAlignment="0" applyProtection="0"/>
    <xf numFmtId="0" fontId="21" fillId="8" borderId="4" applyNumberFormat="0" applyAlignment="0" applyProtection="0"/>
    <xf numFmtId="0" fontId="22" fillId="0" borderId="6" applyNumberFormat="0" applyFill="0" applyAlignment="0" applyProtection="0"/>
    <xf numFmtId="0" fontId="23" fillId="9" borderId="7" applyNumberFormat="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6" fillId="0" borderId="9" applyNumberFormat="0" applyFill="0" applyAlignment="0" applyProtection="0"/>
    <xf numFmtId="0" fontId="27"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27" fillId="14" borderId="0" applyNumberFormat="0" applyBorder="0" applyAlignment="0" applyProtection="0"/>
    <xf numFmtId="0" fontId="27"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27" fillId="18" borderId="0" applyNumberFormat="0" applyBorder="0" applyAlignment="0" applyProtection="0"/>
    <xf numFmtId="0" fontId="27"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27" fillId="22" borderId="0" applyNumberFormat="0" applyBorder="0" applyAlignment="0" applyProtection="0"/>
    <xf numFmtId="0" fontId="27"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27" fillId="26" borderId="0" applyNumberFormat="0" applyBorder="0" applyAlignment="0" applyProtection="0"/>
    <xf numFmtId="0" fontId="27"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27" fillId="30" borderId="0" applyNumberFormat="0" applyBorder="0" applyAlignment="0" applyProtection="0"/>
    <xf numFmtId="0" fontId="27"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27" fillId="34" borderId="0" applyNumberFormat="0" applyBorder="0" applyAlignment="0" applyProtection="0"/>
    <xf numFmtId="0" fontId="1" fillId="0" borderId="0"/>
    <xf numFmtId="0" fontId="28" fillId="0" borderId="0" applyNumberFormat="0" applyFill="0" applyBorder="0" applyAlignment="0" applyProtection="0"/>
    <xf numFmtId="0" fontId="1" fillId="10" borderId="8" applyNumberFormat="0" applyFont="0" applyAlignment="0" applyProtection="0"/>
    <xf numFmtId="9" fontId="1" fillId="0" borderId="0" applyFont="0" applyFill="0" applyBorder="0" applyAlignment="0" applyProtection="0"/>
  </cellStyleXfs>
  <cellXfs count="33">
    <xf numFmtId="0" fontId="0" fillId="0" borderId="0" xfId="0"/>
    <xf numFmtId="0" fontId="3" fillId="0" borderId="0" xfId="0" applyFont="1"/>
    <xf numFmtId="0" fontId="4" fillId="0" borderId="0" xfId="0" applyFont="1" applyFill="1" applyBorder="1" applyAlignment="1" applyProtection="1"/>
    <xf numFmtId="0" fontId="4" fillId="0" borderId="0" xfId="0" applyFont="1" applyFill="1" applyBorder="1" applyAlignment="1" applyProtection="1">
      <alignment wrapText="1"/>
    </xf>
    <xf numFmtId="0" fontId="4" fillId="0" borderId="0" xfId="0" applyFont="1" applyFill="1" applyAlignment="1">
      <alignment wrapText="1"/>
    </xf>
    <xf numFmtId="0" fontId="4" fillId="0" borderId="0" xfId="0" applyFont="1"/>
    <xf numFmtId="0" fontId="4" fillId="0" borderId="0" xfId="0" applyFont="1" applyFill="1"/>
    <xf numFmtId="0" fontId="5" fillId="0" borderId="0" xfId="0" applyFont="1" applyFill="1" applyBorder="1" applyAlignment="1" applyProtection="1"/>
    <xf numFmtId="0" fontId="5" fillId="0" borderId="0" xfId="0" applyFont="1" applyFill="1" applyBorder="1" applyAlignment="1" applyProtection="1">
      <alignment wrapText="1"/>
    </xf>
    <xf numFmtId="0" fontId="5" fillId="0" borderId="0" xfId="0" applyFont="1"/>
    <xf numFmtId="0" fontId="6" fillId="0" borderId="0" xfId="0" applyFont="1"/>
    <xf numFmtId="0" fontId="4" fillId="2" borderId="0" xfId="0" applyFont="1" applyFill="1" applyBorder="1" applyAlignment="1" applyProtection="1"/>
    <xf numFmtId="0" fontId="4" fillId="2" borderId="0" xfId="0" applyFont="1" applyFill="1" applyBorder="1" applyAlignment="1" applyProtection="1">
      <alignment wrapText="1"/>
    </xf>
    <xf numFmtId="0" fontId="4" fillId="2" borderId="0" xfId="0" applyFont="1" applyFill="1"/>
    <xf numFmtId="0" fontId="4" fillId="0" borderId="0" xfId="0" applyFont="1" applyAlignment="1">
      <alignment wrapText="1"/>
    </xf>
    <xf numFmtId="0" fontId="10" fillId="0" borderId="0" xfId="0" applyFont="1" applyBorder="1" applyAlignment="1">
      <alignment horizontal="left" vertical="top" wrapText="1"/>
    </xf>
    <xf numFmtId="0" fontId="8" fillId="0" borderId="0" xfId="2" applyFont="1" applyFill="1" applyBorder="1"/>
    <xf numFmtId="0" fontId="8" fillId="0" borderId="0" xfId="2" applyFont="1" applyFill="1" applyBorder="1" applyProtection="1">
      <protection locked="0"/>
    </xf>
    <xf numFmtId="0" fontId="8" fillId="0" borderId="0" xfId="2" applyFont="1" applyFill="1" applyBorder="1" applyAlignment="1">
      <alignment wrapText="1"/>
    </xf>
    <xf numFmtId="0" fontId="8" fillId="0" borderId="0" xfId="2" applyFont="1" applyBorder="1"/>
    <xf numFmtId="0" fontId="9" fillId="0" borderId="0" xfId="2" applyFont="1" applyFill="1" applyBorder="1" applyAlignment="1">
      <alignment vertical="center" wrapText="1"/>
    </xf>
    <xf numFmtId="0" fontId="4" fillId="0" borderId="0" xfId="2" applyFont="1" applyFill="1" applyBorder="1"/>
    <xf numFmtId="0" fontId="11" fillId="0" borderId="0" xfId="0" applyFont="1" applyFill="1" applyBorder="1" applyAlignment="1">
      <alignment horizontal="left" vertical="top" wrapText="1"/>
    </xf>
    <xf numFmtId="0" fontId="11" fillId="0" borderId="0" xfId="2" applyFont="1" applyFill="1" applyBorder="1" applyAlignment="1">
      <alignment vertical="top" wrapText="1"/>
    </xf>
    <xf numFmtId="0" fontId="12" fillId="0" borderId="0" xfId="0" applyFont="1" applyFill="1" applyBorder="1" applyAlignment="1">
      <alignment horizontal="left" vertical="top" wrapText="1"/>
    </xf>
    <xf numFmtId="0" fontId="12" fillId="0" borderId="0" xfId="2" applyFont="1" applyFill="1" applyBorder="1" applyAlignment="1">
      <alignment horizontal="left" vertical="top" wrapText="1"/>
    </xf>
    <xf numFmtId="0" fontId="4" fillId="0" borderId="0" xfId="0" applyFont="1" applyAlignment="1"/>
    <xf numFmtId="0" fontId="4" fillId="3" borderId="0" xfId="0" applyFont="1" applyFill="1" applyBorder="1" applyAlignment="1" applyProtection="1"/>
    <xf numFmtId="0" fontId="4" fillId="3" borderId="0" xfId="0" applyFont="1" applyFill="1"/>
    <xf numFmtId="0" fontId="4" fillId="0" borderId="0" xfId="0" applyFont="1" applyFill="1" applyBorder="1" applyAlignment="1">
      <alignment wrapText="1"/>
    </xf>
    <xf numFmtId="0" fontId="4" fillId="35" borderId="0" xfId="0" applyFont="1" applyFill="1" applyBorder="1" applyAlignment="1" applyProtection="1"/>
    <xf numFmtId="0" fontId="4" fillId="35" borderId="0" xfId="0" applyFont="1" applyFill="1"/>
    <xf numFmtId="0" fontId="9" fillId="0" borderId="0" xfId="0" applyFont="1" applyFill="1"/>
  </cellXfs>
  <cellStyles count="48">
    <cellStyle name="20% - Accent1" xfId="21" builtinId="30" customBuiltin="1"/>
    <cellStyle name="20% - Accent2" xfId="25" builtinId="34" customBuiltin="1"/>
    <cellStyle name="20% - Accent3" xfId="29" builtinId="38" customBuiltin="1"/>
    <cellStyle name="20% - Accent4" xfId="33" builtinId="42" customBuiltin="1"/>
    <cellStyle name="20% - Accent5" xfId="37" builtinId="46" customBuiltin="1"/>
    <cellStyle name="20% - Accent6" xfId="41" builtinId="50" customBuiltin="1"/>
    <cellStyle name="40% - Accent1" xfId="22" builtinId="31" customBuiltin="1"/>
    <cellStyle name="40% - Accent2" xfId="26" builtinId="35" customBuiltin="1"/>
    <cellStyle name="40% - Accent3" xfId="30" builtinId="39" customBuiltin="1"/>
    <cellStyle name="40% - Accent4" xfId="34" builtinId="43" customBuiltin="1"/>
    <cellStyle name="40% - Accent5" xfId="38" builtinId="47" customBuiltin="1"/>
    <cellStyle name="40% - Accent6" xfId="42" builtinId="51" customBuiltin="1"/>
    <cellStyle name="60% - Accent1" xfId="23" builtinId="32" customBuiltin="1"/>
    <cellStyle name="60% - Accent2" xfId="27" builtinId="36" customBuiltin="1"/>
    <cellStyle name="60% - Accent3" xfId="31" builtinId="40" customBuiltin="1"/>
    <cellStyle name="60% - Accent4" xfId="35" builtinId="44" customBuiltin="1"/>
    <cellStyle name="60% - Accent5" xfId="39" builtinId="48" customBuiltin="1"/>
    <cellStyle name="60% - Accent6" xfId="43" builtinId="52" customBuiltin="1"/>
    <cellStyle name="Accent1" xfId="20" builtinId="29" customBuiltin="1"/>
    <cellStyle name="Accent2" xfId="24" builtinId="33" customBuiltin="1"/>
    <cellStyle name="Accent3" xfId="28" builtinId="37" customBuiltin="1"/>
    <cellStyle name="Accent4" xfId="32" builtinId="41" customBuiltin="1"/>
    <cellStyle name="Accent5" xfId="36" builtinId="45" customBuiltin="1"/>
    <cellStyle name="Accent6" xfId="40" builtinId="49" customBuiltin="1"/>
    <cellStyle name="Bad" xfId="10" builtinId="27" customBuiltin="1"/>
    <cellStyle name="Calculation" xfId="14" builtinId="22" customBuiltin="1"/>
    <cellStyle name="Check Cell" xfId="16" builtinId="23" customBuiltin="1"/>
    <cellStyle name="Explanatory Text" xfId="18" builtinId="53" customBuiltin="1"/>
    <cellStyle name="Good" xfId="9" builtinId="26" customBuiltin="1"/>
    <cellStyle name="Heading 1" xfId="5" builtinId="16" customBuiltin="1"/>
    <cellStyle name="Heading 2" xfId="6" builtinId="17" customBuiltin="1"/>
    <cellStyle name="Heading 3" xfId="7" builtinId="18" customBuiltin="1"/>
    <cellStyle name="Heading 4" xfId="8" builtinId="19" customBuiltin="1"/>
    <cellStyle name="Input" xfId="12" builtinId="20" customBuiltin="1"/>
    <cellStyle name="Linked Cell" xfId="15" builtinId="24" customBuiltin="1"/>
    <cellStyle name="Neutral" xfId="11" builtinId="28" customBuiltin="1"/>
    <cellStyle name="Normal" xfId="0" builtinId="0"/>
    <cellStyle name="Normal 2" xfId="3" xr:uid="{00000000-0005-0000-0000-000025000000}"/>
    <cellStyle name="Normal 3" xfId="4" xr:uid="{00000000-0005-0000-0000-000026000000}"/>
    <cellStyle name="Normal 4" xfId="2" xr:uid="{00000000-0005-0000-0000-000027000000}"/>
    <cellStyle name="Normal 5" xfId="1" xr:uid="{00000000-0005-0000-0000-000028000000}"/>
    <cellStyle name="Normal 6" xfId="44" xr:uid="{00000000-0005-0000-0000-000029000000}"/>
    <cellStyle name="Note 2" xfId="46" xr:uid="{00000000-0005-0000-0000-00002A000000}"/>
    <cellStyle name="Output" xfId="13" builtinId="21" customBuiltin="1"/>
    <cellStyle name="Percent 2" xfId="47" xr:uid="{00000000-0005-0000-0000-00002C000000}"/>
    <cellStyle name="Title 2" xfId="45" xr:uid="{00000000-0005-0000-0000-00002D000000}"/>
    <cellStyle name="Total" xfId="19" builtinId="25" customBuiltin="1"/>
    <cellStyle name="Warning Text" xfId="17"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E2"/>
  <sheetViews>
    <sheetView workbookViewId="0">
      <selection activeCell="E3" sqref="E3"/>
    </sheetView>
  </sheetViews>
  <sheetFormatPr defaultRowHeight="12.5" x14ac:dyDescent="0.25"/>
  <cols>
    <col min="1" max="1" width="31.453125" bestFit="1" customWidth="1"/>
  </cols>
  <sheetData>
    <row r="1" spans="1:5" x14ac:dyDescent="0.25">
      <c r="A1" s="1" t="s">
        <v>11</v>
      </c>
      <c r="B1" s="1" t="s">
        <v>12</v>
      </c>
      <c r="C1" s="1" t="s">
        <v>13</v>
      </c>
      <c r="D1" s="1" t="s">
        <v>19</v>
      </c>
      <c r="E1" t="s">
        <v>444</v>
      </c>
    </row>
    <row r="2" spans="1:5" x14ac:dyDescent="0.25">
      <c r="A2" s="1" t="s">
        <v>311</v>
      </c>
      <c r="B2" s="1" t="s">
        <v>443</v>
      </c>
      <c r="C2" s="1" t="s">
        <v>146</v>
      </c>
      <c r="D2" s="1" t="s">
        <v>21</v>
      </c>
      <c r="E2" s="1" t="s">
        <v>445</v>
      </c>
    </row>
  </sheetData>
  <customSheetViews>
    <customSheetView guid="{EC3FF58E-2DF2-438B-AAE1-16AB46338AB8}">
      <selection activeCell="A3" sqref="A3"/>
      <pageMargins left="0.3" right="0.3" top="0.61" bottom="0.37" header="0.1" footer="0.1"/>
      <printOptions horizontalCentered="1"/>
      <pageSetup paperSize="9" pageOrder="overThenDown" orientation="portrait" useFirstPageNumber="1" horizontalDpi="300" verticalDpi="300"/>
      <headerFooter alignWithMargins="0">
        <oddHeader>&amp;P</oddHeader>
        <oddFooter>&amp;F</oddFooter>
      </headerFooter>
    </customSheetView>
    <customSheetView guid="{77DAD784-7675-4F91-BC00-6462634C836C}">
      <selection activeCell="B3" sqref="B3"/>
      <pageMargins left="0.3" right="0.3" top="0.61" bottom="0.37" header="0.1" footer="0.1"/>
      <printOptions horizontalCentered="1"/>
      <pageSetup paperSize="9" pageOrder="overThenDown" orientation="portrait" useFirstPageNumber="1" horizontalDpi="300" verticalDpi="300"/>
      <headerFooter alignWithMargins="0">
        <oddHeader>&amp;P</oddHeader>
        <oddFooter>&amp;F</oddFooter>
      </headerFooter>
    </customSheetView>
  </customSheetViews>
  <printOptions horizontalCentered="1"/>
  <pageMargins left="0.3" right="0.3" top="0.61" bottom="0.37" header="0.1" footer="0.1"/>
  <pageSetup paperSize="9" pageOrder="overThenDown" orientation="portrait" useFirstPageNumber="1" horizontalDpi="300" verticalDpi="300" r:id="rId1"/>
  <headerFooter alignWithMargins="0">
    <oddHeader>&amp;P</oddHeader>
    <oddFooter>&amp;F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pageSetUpPr fitToPage="1"/>
  </sheetPr>
  <dimension ref="A1:M161"/>
  <sheetViews>
    <sheetView tabSelected="1" zoomScaleNormal="100" workbookViewId="0">
      <pane ySplit="1" topLeftCell="A2" activePane="bottomLeft" state="frozen"/>
      <selection pane="bottomLeft" activeCell="H25" sqref="H25"/>
    </sheetView>
  </sheetViews>
  <sheetFormatPr defaultColWidth="9.08984375" defaultRowHeight="13" x14ac:dyDescent="0.3"/>
  <cols>
    <col min="1" max="1" width="6.54296875" style="5" customWidth="1"/>
    <col min="2" max="2" width="22.453125" style="5" customWidth="1"/>
    <col min="3" max="3" width="17.6328125" style="5" customWidth="1"/>
    <col min="4" max="4" width="46.90625" style="29" customWidth="1"/>
    <col min="5" max="5" width="18.6328125" style="29" customWidth="1"/>
    <col min="6" max="6" width="15.08984375" style="14" customWidth="1"/>
    <col min="7" max="8" width="24.08984375" style="14" customWidth="1"/>
    <col min="9" max="9" width="17.54296875" style="5" customWidth="1"/>
    <col min="10" max="12" width="9.08984375" style="5"/>
    <col min="13" max="13" width="72.90625" style="5" customWidth="1"/>
    <col min="14" max="16384" width="9.08984375" style="5"/>
  </cols>
  <sheetData>
    <row r="1" spans="1:12" ht="26" x14ac:dyDescent="0.3">
      <c r="A1" s="7" t="s">
        <v>0</v>
      </c>
      <c r="B1" s="7" t="s">
        <v>1</v>
      </c>
      <c r="C1" s="7" t="s">
        <v>2</v>
      </c>
      <c r="D1" s="8" t="s">
        <v>18</v>
      </c>
      <c r="E1" s="8" t="s">
        <v>302</v>
      </c>
      <c r="F1" s="8" t="s">
        <v>166</v>
      </c>
      <c r="G1" s="9" t="s">
        <v>9</v>
      </c>
      <c r="H1" s="9" t="s">
        <v>171</v>
      </c>
      <c r="I1" s="9" t="s">
        <v>14</v>
      </c>
      <c r="J1" s="9" t="s">
        <v>160</v>
      </c>
      <c r="K1" s="10" t="s">
        <v>17</v>
      </c>
    </row>
    <row r="2" spans="1:12" x14ac:dyDescent="0.3">
      <c r="A2" s="7"/>
      <c r="B2" s="7"/>
      <c r="C2" s="7"/>
      <c r="D2" s="7"/>
      <c r="E2" s="7"/>
      <c r="F2" s="8"/>
      <c r="G2" s="9"/>
      <c r="H2" s="9"/>
      <c r="I2" s="9"/>
      <c r="J2" s="9"/>
      <c r="K2" s="10"/>
    </row>
    <row r="3" spans="1:12" x14ac:dyDescent="0.3">
      <c r="A3" s="7"/>
      <c r="B3" s="2" t="s">
        <v>163</v>
      </c>
      <c r="C3" s="2" t="s">
        <v>163</v>
      </c>
      <c r="D3" s="2"/>
      <c r="E3" s="2"/>
      <c r="F3" s="8"/>
      <c r="G3" s="9"/>
      <c r="H3" s="9"/>
      <c r="I3" s="9"/>
      <c r="J3" s="9"/>
      <c r="K3" s="10"/>
    </row>
    <row r="4" spans="1:12" x14ac:dyDescent="0.3">
      <c r="A4" s="7"/>
      <c r="B4" s="2" t="s">
        <v>150</v>
      </c>
      <c r="C4" s="2" t="s">
        <v>150</v>
      </c>
      <c r="D4" s="2"/>
      <c r="E4" s="2"/>
      <c r="F4" s="8"/>
      <c r="G4" s="9"/>
      <c r="H4" s="9"/>
      <c r="I4" s="9"/>
      <c r="J4" s="9"/>
      <c r="K4" s="10"/>
    </row>
    <row r="5" spans="1:12" x14ac:dyDescent="0.3">
      <c r="A5" s="7"/>
      <c r="B5" s="2" t="s">
        <v>164</v>
      </c>
      <c r="C5" s="2" t="s">
        <v>164</v>
      </c>
      <c r="D5" s="2"/>
      <c r="E5" s="2"/>
      <c r="F5" s="8"/>
      <c r="G5" s="9"/>
      <c r="H5" s="9"/>
      <c r="I5" s="9"/>
      <c r="J5" s="9"/>
      <c r="K5" s="10"/>
    </row>
    <row r="6" spans="1:12" x14ac:dyDescent="0.3">
      <c r="A6" s="7"/>
      <c r="B6" s="2" t="s">
        <v>165</v>
      </c>
      <c r="C6" s="2" t="s">
        <v>165</v>
      </c>
      <c r="D6" s="2"/>
      <c r="E6" s="2"/>
      <c r="F6" s="8"/>
      <c r="G6" s="9"/>
      <c r="H6" s="9"/>
      <c r="I6" s="9"/>
      <c r="J6" s="9"/>
      <c r="K6" s="10"/>
    </row>
    <row r="7" spans="1:12" x14ac:dyDescent="0.3">
      <c r="A7" s="7"/>
      <c r="B7" s="7"/>
      <c r="C7" s="7"/>
      <c r="D7" s="7"/>
      <c r="E7" s="7"/>
      <c r="F7" s="8"/>
      <c r="G7" s="9"/>
      <c r="H7" s="9"/>
      <c r="I7" s="9"/>
      <c r="J7" s="9"/>
      <c r="K7" s="10"/>
    </row>
    <row r="8" spans="1:12" s="13" customFormat="1" x14ac:dyDescent="0.3">
      <c r="A8" s="11"/>
      <c r="B8" s="11" t="s">
        <v>6</v>
      </c>
      <c r="C8" s="11" t="s">
        <v>151</v>
      </c>
      <c r="D8" s="11" t="s">
        <v>152</v>
      </c>
      <c r="E8" s="11"/>
      <c r="F8" s="12"/>
      <c r="I8" s="13" t="s">
        <v>138</v>
      </c>
    </row>
    <row r="9" spans="1:12" s="6" customFormat="1" x14ac:dyDescent="0.3">
      <c r="A9" s="2"/>
      <c r="B9" s="2" t="s">
        <v>134</v>
      </c>
      <c r="C9" s="2" t="s">
        <v>188</v>
      </c>
      <c r="D9" s="2" t="s">
        <v>446</v>
      </c>
      <c r="E9" s="2"/>
      <c r="F9" s="3"/>
    </row>
    <row r="10" spans="1:12" s="6" customFormat="1" ht="99.75" customHeight="1" x14ac:dyDescent="0.3">
      <c r="A10" s="2"/>
      <c r="B10" s="2" t="s">
        <v>134</v>
      </c>
      <c r="C10" s="2" t="s">
        <v>153</v>
      </c>
      <c r="D10" s="2" t="s">
        <v>167</v>
      </c>
      <c r="E10" s="2"/>
      <c r="F10" s="3"/>
    </row>
    <row r="11" spans="1:12" x14ac:dyDescent="0.3">
      <c r="A11" s="2" t="s">
        <v>154</v>
      </c>
      <c r="B11" s="2" t="s">
        <v>7</v>
      </c>
      <c r="C11" s="2" t="s">
        <v>159</v>
      </c>
      <c r="D11" s="2" t="s">
        <v>155</v>
      </c>
      <c r="E11" s="2"/>
      <c r="F11" s="4"/>
      <c r="G11" s="5"/>
      <c r="H11" s="5"/>
    </row>
    <row r="12" spans="1:12" s="28" customFormat="1" x14ac:dyDescent="0.3">
      <c r="A12" s="27"/>
      <c r="B12" s="27" t="s">
        <v>10</v>
      </c>
      <c r="C12" s="27"/>
      <c r="D12" s="27"/>
      <c r="E12" s="27"/>
    </row>
    <row r="13" spans="1:12" s="6" customFormat="1" x14ac:dyDescent="0.3">
      <c r="A13" s="2"/>
      <c r="B13" s="2"/>
      <c r="C13" s="3"/>
      <c r="D13" s="3"/>
      <c r="E13" s="3"/>
      <c r="F13" s="3"/>
      <c r="G13" s="3"/>
      <c r="H13" s="3"/>
    </row>
    <row r="14" spans="1:12" s="13" customFormat="1" x14ac:dyDescent="0.3">
      <c r="A14" s="11"/>
      <c r="B14" s="11" t="s">
        <v>6</v>
      </c>
      <c r="C14" s="12" t="s">
        <v>139</v>
      </c>
      <c r="D14" s="12" t="s">
        <v>140</v>
      </c>
      <c r="E14" s="12"/>
      <c r="F14" s="12"/>
      <c r="G14" s="12" t="s">
        <v>181</v>
      </c>
      <c r="I14" s="13" t="s">
        <v>182</v>
      </c>
    </row>
    <row r="15" spans="1:12" x14ac:dyDescent="0.3">
      <c r="A15" s="2" t="b">
        <v>1</v>
      </c>
      <c r="B15" s="16" t="s">
        <v>141</v>
      </c>
      <c r="C15" s="17" t="s">
        <v>142</v>
      </c>
      <c r="D15" s="17" t="s">
        <v>143</v>
      </c>
      <c r="E15" s="17"/>
      <c r="F15" s="15"/>
      <c r="G15" s="16"/>
      <c r="H15" s="16"/>
      <c r="I15" s="19" t="s">
        <v>183</v>
      </c>
      <c r="J15" s="19"/>
      <c r="K15" s="16"/>
      <c r="L15" s="16"/>
    </row>
    <row r="16" spans="1:12" x14ac:dyDescent="0.3">
      <c r="A16" s="2" t="b">
        <v>1</v>
      </c>
      <c r="B16" s="16" t="s">
        <v>327</v>
      </c>
      <c r="C16" s="16" t="s">
        <v>326</v>
      </c>
      <c r="D16" s="16" t="s">
        <v>328</v>
      </c>
      <c r="E16" s="16"/>
      <c r="F16" s="22"/>
      <c r="G16" s="16"/>
      <c r="H16" s="16"/>
      <c r="I16" s="16" t="s">
        <v>184</v>
      </c>
      <c r="J16" s="16"/>
      <c r="K16" s="16"/>
      <c r="L16" s="20"/>
    </row>
    <row r="17" spans="1:13" x14ac:dyDescent="0.3">
      <c r="A17" s="2" t="b">
        <v>1</v>
      </c>
      <c r="B17" s="16" t="s">
        <v>141</v>
      </c>
      <c r="C17" s="16" t="s">
        <v>330</v>
      </c>
      <c r="D17" s="16" t="s">
        <v>398</v>
      </c>
      <c r="E17" s="16"/>
      <c r="F17" s="22"/>
      <c r="G17" s="18" t="s">
        <v>329</v>
      </c>
      <c r="H17" s="18"/>
      <c r="I17" s="16" t="s">
        <v>168</v>
      </c>
      <c r="J17" s="16"/>
      <c r="K17" s="18"/>
      <c r="L17" s="20"/>
    </row>
    <row r="18" spans="1:13" ht="26" x14ac:dyDescent="0.3">
      <c r="A18" s="2" t="b">
        <v>1</v>
      </c>
      <c r="B18" s="16" t="s">
        <v>331</v>
      </c>
      <c r="C18" s="16" t="s">
        <v>332</v>
      </c>
      <c r="D18" s="16" t="s">
        <v>333</v>
      </c>
      <c r="E18" s="16"/>
      <c r="F18" s="23"/>
      <c r="G18" s="18" t="s">
        <v>399</v>
      </c>
      <c r="H18" s="18"/>
      <c r="I18" s="16" t="s">
        <v>184</v>
      </c>
      <c r="J18" s="16"/>
      <c r="K18" s="18" t="s">
        <v>339</v>
      </c>
      <c r="L18" s="20"/>
    </row>
    <row r="19" spans="1:13" ht="26" x14ac:dyDescent="0.3">
      <c r="A19" s="2" t="b">
        <v>1</v>
      </c>
      <c r="B19" s="16" t="s">
        <v>141</v>
      </c>
      <c r="C19" s="16" t="s">
        <v>334</v>
      </c>
      <c r="D19" s="16" t="s">
        <v>335</v>
      </c>
      <c r="E19" s="16"/>
      <c r="F19" s="23"/>
      <c r="G19" s="18" t="s">
        <v>400</v>
      </c>
      <c r="H19" s="18"/>
      <c r="I19" s="16" t="s">
        <v>168</v>
      </c>
      <c r="J19" s="16"/>
      <c r="K19" s="18"/>
      <c r="L19" s="20"/>
    </row>
    <row r="20" spans="1:13" x14ac:dyDescent="0.3">
      <c r="A20" s="2" t="b">
        <v>1</v>
      </c>
      <c r="B20" s="16" t="s">
        <v>15</v>
      </c>
      <c r="C20" s="17" t="s">
        <v>144</v>
      </c>
      <c r="D20" s="17" t="s">
        <v>145</v>
      </c>
      <c r="E20" s="17"/>
      <c r="F20" s="24"/>
      <c r="G20" s="16"/>
      <c r="H20" s="16"/>
      <c r="I20" s="21" t="s">
        <v>183</v>
      </c>
      <c r="J20" s="21"/>
      <c r="K20" s="16"/>
      <c r="L20" s="16"/>
    </row>
    <row r="21" spans="1:13" x14ac:dyDescent="0.3">
      <c r="A21" s="2" t="b">
        <v>1</v>
      </c>
      <c r="B21" s="16" t="s">
        <v>141</v>
      </c>
      <c r="C21" s="16" t="s">
        <v>179</v>
      </c>
      <c r="D21" s="16" t="s">
        <v>180</v>
      </c>
      <c r="E21" s="16"/>
      <c r="F21" s="24"/>
      <c r="G21" s="16"/>
      <c r="H21" s="16"/>
      <c r="I21" s="21" t="s">
        <v>168</v>
      </c>
      <c r="J21" s="21"/>
      <c r="K21" s="16"/>
      <c r="L21" s="16"/>
    </row>
    <row r="22" spans="1:13" x14ac:dyDescent="0.3">
      <c r="A22" s="2" t="b">
        <v>1</v>
      </c>
      <c r="B22" s="16" t="s">
        <v>141</v>
      </c>
      <c r="C22" s="16" t="s">
        <v>336</v>
      </c>
      <c r="D22" s="16" t="s">
        <v>442</v>
      </c>
      <c r="E22" s="16"/>
      <c r="F22" s="24"/>
      <c r="G22" s="16"/>
      <c r="H22" s="16"/>
      <c r="I22" s="21" t="s">
        <v>168</v>
      </c>
      <c r="J22" s="21"/>
      <c r="K22" s="16"/>
      <c r="L22" s="16"/>
    </row>
    <row r="23" spans="1:13" x14ac:dyDescent="0.3">
      <c r="A23" s="2" t="b">
        <v>1</v>
      </c>
      <c r="B23" s="16" t="s">
        <v>158</v>
      </c>
      <c r="C23" s="17" t="s">
        <v>147</v>
      </c>
      <c r="D23" s="17" t="s">
        <v>161</v>
      </c>
      <c r="E23" s="17"/>
      <c r="F23" s="25"/>
      <c r="G23" s="16"/>
      <c r="H23" s="16"/>
      <c r="I23" s="21" t="s">
        <v>183</v>
      </c>
      <c r="J23" s="21"/>
      <c r="K23" s="16"/>
      <c r="L23" s="16"/>
    </row>
    <row r="24" spans="1:13" s="6" customFormat="1" ht="76.5" customHeight="1" x14ac:dyDescent="0.3">
      <c r="A24" s="2" t="b">
        <v>1</v>
      </c>
      <c r="B24" s="16" t="s">
        <v>310</v>
      </c>
      <c r="C24" s="16" t="s">
        <v>309</v>
      </c>
      <c r="D24" s="17" t="s">
        <v>337</v>
      </c>
      <c r="E24" s="17" t="s">
        <v>338</v>
      </c>
      <c r="F24" s="25"/>
      <c r="G24" s="16"/>
      <c r="H24" s="4"/>
      <c r="I24" s="21"/>
      <c r="J24" s="21"/>
      <c r="K24" s="16"/>
      <c r="L24" s="16"/>
      <c r="M24" s="18"/>
    </row>
    <row r="25" spans="1:13" s="6" customFormat="1" ht="76.5" customHeight="1" x14ac:dyDescent="0.3">
      <c r="A25" s="2" t="b">
        <v>1</v>
      </c>
      <c r="B25" s="16" t="s">
        <v>170</v>
      </c>
      <c r="C25" s="17" t="s">
        <v>16</v>
      </c>
      <c r="D25" s="17"/>
      <c r="E25" s="17"/>
      <c r="F25" s="25"/>
      <c r="G25" s="16"/>
      <c r="H25" s="4" t="s">
        <v>447</v>
      </c>
      <c r="I25" s="21"/>
      <c r="J25" s="21"/>
      <c r="K25" s="16"/>
      <c r="L25" s="16"/>
      <c r="M25" s="18"/>
    </row>
    <row r="26" spans="1:13" s="28" customFormat="1" x14ac:dyDescent="0.3">
      <c r="A26" s="27"/>
      <c r="B26" s="27" t="s">
        <v>10</v>
      </c>
      <c r="C26" s="27"/>
      <c r="D26" s="27"/>
      <c r="E26" s="27"/>
    </row>
    <row r="27" spans="1:13" s="6" customFormat="1" x14ac:dyDescent="0.3">
      <c r="A27" s="2"/>
      <c r="B27" s="2"/>
      <c r="C27" s="3"/>
      <c r="D27" s="3"/>
      <c r="E27" s="3"/>
      <c r="F27" s="3"/>
      <c r="G27" s="3"/>
      <c r="H27" s="3"/>
    </row>
    <row r="28" spans="1:13" s="13" customFormat="1" x14ac:dyDescent="0.3">
      <c r="A28" s="11"/>
      <c r="B28" s="11" t="s">
        <v>6</v>
      </c>
      <c r="C28" s="11" t="s">
        <v>157</v>
      </c>
      <c r="D28" s="11" t="s">
        <v>157</v>
      </c>
      <c r="E28" s="11"/>
      <c r="F28" s="12"/>
      <c r="G28" s="12" t="s">
        <v>181</v>
      </c>
      <c r="I28" s="13" t="s">
        <v>138</v>
      </c>
    </row>
    <row r="29" spans="1:13" ht="99.75" customHeight="1" x14ac:dyDescent="0.3">
      <c r="A29" s="2"/>
      <c r="B29" s="2" t="s">
        <v>134</v>
      </c>
      <c r="C29" s="2" t="s">
        <v>156</v>
      </c>
      <c r="D29" s="2" t="s">
        <v>169</v>
      </c>
      <c r="E29" s="2"/>
      <c r="F29" s="3"/>
      <c r="G29" s="5" t="s">
        <v>403</v>
      </c>
      <c r="H29" s="5"/>
    </row>
    <row r="30" spans="1:13" ht="99.75" customHeight="1" x14ac:dyDescent="0.3">
      <c r="A30" s="2"/>
      <c r="B30" s="2" t="s">
        <v>134</v>
      </c>
      <c r="C30" s="2" t="s">
        <v>186</v>
      </c>
      <c r="D30" s="2" t="s">
        <v>402</v>
      </c>
      <c r="E30" s="2"/>
      <c r="F30" s="3"/>
      <c r="G30" s="5" t="s">
        <v>401</v>
      </c>
      <c r="H30" s="5"/>
    </row>
    <row r="31" spans="1:13" s="28" customFormat="1" x14ac:dyDescent="0.3">
      <c r="A31" s="27"/>
      <c r="B31" s="27" t="s">
        <v>10</v>
      </c>
      <c r="C31" s="27"/>
      <c r="D31" s="27"/>
      <c r="E31" s="27"/>
    </row>
    <row r="32" spans="1:13" x14ac:dyDescent="0.3">
      <c r="A32" s="2"/>
      <c r="B32" s="2"/>
      <c r="C32" s="2"/>
      <c r="D32" s="2"/>
      <c r="E32" s="2"/>
      <c r="F32" s="3"/>
      <c r="G32" s="5"/>
      <c r="H32" s="5"/>
    </row>
    <row r="33" spans="1:9" s="13" customFormat="1" ht="26" x14ac:dyDescent="0.3">
      <c r="A33" s="11"/>
      <c r="B33" s="11" t="s">
        <v>6</v>
      </c>
      <c r="C33" s="12" t="s">
        <v>297</v>
      </c>
      <c r="D33" s="12" t="s">
        <v>397</v>
      </c>
      <c r="E33" s="12"/>
      <c r="F33" s="12"/>
      <c r="G33" s="12" t="s">
        <v>181</v>
      </c>
      <c r="H33" s="12"/>
      <c r="I33" s="13" t="s">
        <v>138</v>
      </c>
    </row>
    <row r="34" spans="1:9" s="6" customFormat="1" ht="230.25" customHeight="1" x14ac:dyDescent="0.3">
      <c r="A34" s="2"/>
      <c r="B34" s="2" t="s">
        <v>134</v>
      </c>
      <c r="C34" s="3" t="s">
        <v>298</v>
      </c>
      <c r="D34" s="3" t="s">
        <v>441</v>
      </c>
      <c r="E34" s="3"/>
      <c r="F34" s="3"/>
      <c r="G34" s="3"/>
      <c r="H34" s="3"/>
    </row>
    <row r="35" spans="1:9" s="31" customFormat="1" x14ac:dyDescent="0.3">
      <c r="A35" s="30" t="b">
        <v>1</v>
      </c>
      <c r="B35" s="30" t="s">
        <v>7</v>
      </c>
      <c r="C35" s="31" t="s">
        <v>194</v>
      </c>
      <c r="D35" s="31" t="s">
        <v>22</v>
      </c>
      <c r="E35" s="31" t="s">
        <v>303</v>
      </c>
      <c r="F35" s="30" t="s">
        <v>407</v>
      </c>
      <c r="G35" s="31" t="s">
        <v>299</v>
      </c>
    </row>
    <row r="36" spans="1:9" x14ac:dyDescent="0.3">
      <c r="A36" s="2" t="b">
        <v>1</v>
      </c>
      <c r="B36" s="2" t="s">
        <v>7</v>
      </c>
      <c r="C36" s="6" t="s">
        <v>193</v>
      </c>
      <c r="D36" s="6" t="s">
        <v>23</v>
      </c>
      <c r="E36" s="6"/>
      <c r="F36" s="2" t="s">
        <v>408</v>
      </c>
      <c r="G36" s="5" t="s">
        <v>299</v>
      </c>
      <c r="H36" s="5"/>
    </row>
    <row r="37" spans="1:9" x14ac:dyDescent="0.3">
      <c r="A37" s="2" t="b">
        <v>1</v>
      </c>
      <c r="B37" s="2" t="s">
        <v>7</v>
      </c>
      <c r="C37" s="6" t="s">
        <v>228</v>
      </c>
      <c r="D37" s="32" t="s">
        <v>59</v>
      </c>
      <c r="E37" s="32"/>
      <c r="F37" s="2"/>
      <c r="G37" s="5" t="s">
        <v>299</v>
      </c>
      <c r="H37" s="5"/>
    </row>
    <row r="38" spans="1:9" x14ac:dyDescent="0.3">
      <c r="A38" s="2" t="b">
        <v>1</v>
      </c>
      <c r="B38" s="2" t="s">
        <v>7</v>
      </c>
      <c r="C38" s="6" t="s">
        <v>272</v>
      </c>
      <c r="D38" s="6" t="s">
        <v>106</v>
      </c>
      <c r="E38" s="6"/>
      <c r="F38" s="2"/>
      <c r="G38" s="5" t="s">
        <v>299</v>
      </c>
      <c r="H38" s="5"/>
    </row>
    <row r="39" spans="1:9" x14ac:dyDescent="0.3">
      <c r="A39" s="2" t="b">
        <v>1</v>
      </c>
      <c r="B39" s="2" t="s">
        <v>7</v>
      </c>
      <c r="C39" s="6" t="s">
        <v>273</v>
      </c>
      <c r="D39" s="6" t="s">
        <v>105</v>
      </c>
      <c r="E39" s="6"/>
      <c r="F39" s="2"/>
      <c r="G39" s="5" t="s">
        <v>299</v>
      </c>
      <c r="H39" s="5"/>
    </row>
    <row r="40" spans="1:9" s="31" customFormat="1" x14ac:dyDescent="0.3">
      <c r="A40" s="30" t="b">
        <v>1</v>
      </c>
      <c r="B40" s="30" t="s">
        <v>7</v>
      </c>
      <c r="C40" s="31" t="s">
        <v>192</v>
      </c>
      <c r="D40" s="31" t="s">
        <v>24</v>
      </c>
      <c r="E40" s="31" t="s">
        <v>304</v>
      </c>
      <c r="F40" s="30" t="s">
        <v>409</v>
      </c>
      <c r="G40" s="31" t="str">
        <f>"(${childage} &gt; 5 and ${childage} &lt;= 11) or ((${"&amp;C35&amp;"} + ${"&amp;C36&amp;"} + ${"&amp;C37&amp;"} + ${"&amp;C38&amp;"} + ${"&amp;C39&amp;"}) &gt;= 1)"</f>
        <v>(${childage} &gt; 5 and ${childage} &lt;= 11) or ((${LF1} + ${LF2} + ${LF3} + ${LF4} + ${LF5}) &gt;= 1)</v>
      </c>
    </row>
    <row r="41" spans="1:9" x14ac:dyDescent="0.3">
      <c r="A41" s="2" t="b">
        <v>1</v>
      </c>
      <c r="B41" s="2" t="s">
        <v>7</v>
      </c>
      <c r="C41" s="6" t="s">
        <v>190</v>
      </c>
      <c r="D41" s="6" t="s">
        <v>25</v>
      </c>
      <c r="E41" s="6"/>
      <c r="F41" s="2" t="s">
        <v>410</v>
      </c>
      <c r="G41" s="5" t="str">
        <f t="shared" ref="G41:G44" si="0">"(${childage} &gt; 5 and ${childage} &lt;= 11) or ((${"&amp;C36&amp;"} + ${"&amp;C37&amp;"} + ${"&amp;C38&amp;"} + ${"&amp;C39&amp;"} + ${"&amp;C40&amp;"}) &gt;= 1)"</f>
        <v>(${childage} &gt; 5 and ${childage} &lt;= 11) or ((${LF2} + ${LF3} + ${LF4} + ${LF5} + ${LF6}) &gt;= 1)</v>
      </c>
      <c r="H41" s="5"/>
    </row>
    <row r="42" spans="1:9" x14ac:dyDescent="0.3">
      <c r="A42" s="2" t="b">
        <v>1</v>
      </c>
      <c r="B42" s="2" t="s">
        <v>7</v>
      </c>
      <c r="C42" s="6" t="s">
        <v>236</v>
      </c>
      <c r="D42" s="32" t="s">
        <v>60</v>
      </c>
      <c r="E42" s="32"/>
      <c r="F42" s="2"/>
      <c r="G42" s="5" t="str">
        <f t="shared" si="0"/>
        <v>(${childage} &gt; 5 and ${childage} &lt;= 11) or ((${LF3} + ${LF4} + ${LF5} + ${LF6} + ${LF7}) &gt;= 1)</v>
      </c>
      <c r="H42" s="5"/>
    </row>
    <row r="43" spans="1:9" x14ac:dyDescent="0.3">
      <c r="A43" s="2" t="b">
        <v>1</v>
      </c>
      <c r="B43" s="2" t="s">
        <v>300</v>
      </c>
      <c r="C43" s="6" t="s">
        <v>189</v>
      </c>
      <c r="D43" s="6" t="s">
        <v>26</v>
      </c>
      <c r="E43" s="6"/>
      <c r="F43" s="2" t="s">
        <v>411</v>
      </c>
      <c r="G43" s="5" t="str">
        <f t="shared" si="0"/>
        <v>(${childage} &gt; 5 and ${childage} &lt;= 11) or ((${LF4} + ${LF5} + ${LF6} + ${LF7} + ${LF8}) &gt;= 1)</v>
      </c>
      <c r="H43" s="5"/>
    </row>
    <row r="44" spans="1:9" x14ac:dyDescent="0.3">
      <c r="A44" s="2" t="b">
        <v>1</v>
      </c>
      <c r="B44" s="2" t="s">
        <v>7</v>
      </c>
      <c r="C44" s="6" t="s">
        <v>226</v>
      </c>
      <c r="D44" s="32" t="s">
        <v>61</v>
      </c>
      <c r="E44" s="32"/>
      <c r="F44" s="2"/>
      <c r="G44" s="5" t="str">
        <f t="shared" si="0"/>
        <v>(${childage} &gt; 5 and ${childage} &lt;= 11) or ((${LF5} + ${LF6} + ${LF7} + ${LF8} + ${LF9}) &gt;= 1)</v>
      </c>
      <c r="H44" s="5"/>
    </row>
    <row r="45" spans="1:9" s="31" customFormat="1" x14ac:dyDescent="0.3">
      <c r="A45" s="30" t="b">
        <v>1</v>
      </c>
      <c r="B45" s="30" t="s">
        <v>7</v>
      </c>
      <c r="C45" s="31" t="s">
        <v>196</v>
      </c>
      <c r="D45" s="31" t="s">
        <v>27</v>
      </c>
      <c r="E45" s="31" t="s">
        <v>305</v>
      </c>
      <c r="F45" s="30" t="s">
        <v>412</v>
      </c>
      <c r="G45" s="31" t="str">
        <f>"(${childage} &gt; 11 and ${childage} &lt;= 17) or ((${"&amp;C40&amp;"} + ${"&amp;C41&amp;"} + ${"&amp;C42&amp;"} + ${"&amp;C43&amp;"} + ${"&amp;C44&amp;"}) &gt;= 1)"</f>
        <v>(${childage} &gt; 11 and ${childage} &lt;= 17) or ((${LF6} + ${LF7} + ${LF8} + ${LF9} + ${LF10}) &gt;= 1)</v>
      </c>
    </row>
    <row r="46" spans="1:9" x14ac:dyDescent="0.3">
      <c r="A46" s="2" t="b">
        <v>1</v>
      </c>
      <c r="B46" s="2" t="s">
        <v>7</v>
      </c>
      <c r="C46" s="6" t="s">
        <v>227</v>
      </c>
      <c r="D46" s="32" t="s">
        <v>62</v>
      </c>
      <c r="E46" s="32"/>
      <c r="F46" s="2"/>
      <c r="G46" s="5" t="str">
        <f t="shared" ref="G46:G49" si="1">"(${childage} &gt; 11 and ${childage} &lt;= 17) or ((${"&amp;C41&amp;"} + ${"&amp;C42&amp;"} + ${"&amp;C43&amp;"} + ${"&amp;C44&amp;"} + ${"&amp;C45&amp;"}) &gt;= 1)"</f>
        <v>(${childage} &gt; 11 and ${childage} &lt;= 17) or ((${LF7} + ${LF8} + ${LF9} + ${LF10} + ${LF11}) &gt;= 1)</v>
      </c>
      <c r="H46" s="5"/>
    </row>
    <row r="47" spans="1:9" x14ac:dyDescent="0.3">
      <c r="A47" s="2" t="b">
        <v>1</v>
      </c>
      <c r="B47" s="2" t="s">
        <v>7</v>
      </c>
      <c r="C47" s="6" t="s">
        <v>277</v>
      </c>
      <c r="D47" s="6" t="s">
        <v>107</v>
      </c>
      <c r="E47" s="6"/>
      <c r="F47" s="2"/>
      <c r="G47" s="5" t="str">
        <f t="shared" si="1"/>
        <v>(${childage} &gt; 11 and ${childage} &lt;= 17) or ((${LF8} + ${LF9} + ${LF10} + ${LF11} + ${LF12}) &gt;= 1)</v>
      </c>
      <c r="H47" s="5"/>
    </row>
    <row r="48" spans="1:9" x14ac:dyDescent="0.3">
      <c r="A48" s="2" t="b">
        <v>1</v>
      </c>
      <c r="B48" s="2" t="s">
        <v>7</v>
      </c>
      <c r="C48" s="6" t="s">
        <v>198</v>
      </c>
      <c r="D48" s="6" t="s">
        <v>29</v>
      </c>
      <c r="E48" s="6"/>
      <c r="F48" s="2" t="s">
        <v>414</v>
      </c>
      <c r="G48" s="5" t="str">
        <f t="shared" si="1"/>
        <v>(${childage} &gt; 11 and ${childage} &lt;= 17) or ((${LF9} + ${LF10} + ${LF11} + ${LF12} + ${LF13}) &gt;= 1)</v>
      </c>
      <c r="H48" s="5"/>
    </row>
    <row r="49" spans="1:8" x14ac:dyDescent="0.3">
      <c r="A49" s="2" t="b">
        <v>1</v>
      </c>
      <c r="B49" s="2" t="s">
        <v>7</v>
      </c>
      <c r="C49" s="6" t="s">
        <v>230</v>
      </c>
      <c r="D49" s="32" t="s">
        <v>64</v>
      </c>
      <c r="E49" s="32"/>
      <c r="F49" s="2"/>
      <c r="G49" s="5" t="str">
        <f t="shared" si="1"/>
        <v>(${childage} &gt; 11 and ${childage} &lt;= 17) or ((${LF10} + ${LF11} + ${LF12} + ${LF13} + ${LF14}) &gt;= 1)</v>
      </c>
      <c r="H49" s="5"/>
    </row>
    <row r="50" spans="1:8" x14ac:dyDescent="0.3">
      <c r="A50" s="2" t="b">
        <v>1</v>
      </c>
      <c r="B50" s="2" t="s">
        <v>7</v>
      </c>
      <c r="C50" s="6" t="s">
        <v>195</v>
      </c>
      <c r="D50" s="6" t="s">
        <v>30</v>
      </c>
      <c r="E50" s="6"/>
      <c r="F50" s="2" t="s">
        <v>415</v>
      </c>
      <c r="G50" s="5" t="str">
        <f>"(${"&amp;C45&amp;"} + ${"&amp;C46&amp;"} + ${"&amp;C47&amp;"} + ${"&amp;C48&amp;"} + ${"&amp;C49&amp;"}) &gt;= 1"</f>
        <v>(${LF11} + ${LF12} + ${LF13} + ${LF14} + ${LF15}) &gt;= 1</v>
      </c>
      <c r="H50" s="5"/>
    </row>
    <row r="51" spans="1:8" x14ac:dyDescent="0.3">
      <c r="A51" s="2" t="b">
        <v>1</v>
      </c>
      <c r="B51" s="2" t="s">
        <v>7</v>
      </c>
      <c r="C51" s="6" t="s">
        <v>231</v>
      </c>
      <c r="D51" s="32" t="s">
        <v>63</v>
      </c>
      <c r="E51" s="32"/>
      <c r="F51" s="2"/>
      <c r="G51" s="5" t="str">
        <f t="shared" ref="G51:G62" si="2">"(${"&amp;C46&amp;"} + ${"&amp;C47&amp;"} + ${"&amp;C48&amp;"} + ${"&amp;C49&amp;"} + ${"&amp;C50&amp;"}) &gt;= 1"</f>
        <v>(${LF12} + ${LF13} + ${LF14} + ${LF15} + ${LF16}) &gt;= 1</v>
      </c>
      <c r="H51" s="5"/>
    </row>
    <row r="52" spans="1:8" x14ac:dyDescent="0.3">
      <c r="A52" s="2" t="b">
        <v>1</v>
      </c>
      <c r="B52" s="2" t="s">
        <v>7</v>
      </c>
      <c r="C52" s="6" t="s">
        <v>191</v>
      </c>
      <c r="D52" s="6" t="s">
        <v>28</v>
      </c>
      <c r="E52" s="6"/>
      <c r="F52" s="2" t="s">
        <v>413</v>
      </c>
      <c r="G52" s="5" t="str">
        <f t="shared" si="2"/>
        <v>(${LF13} + ${LF14} + ${LF15} + ${LF16} + ${LF17}) &gt;= 1</v>
      </c>
      <c r="H52" s="5"/>
    </row>
    <row r="53" spans="1:8" x14ac:dyDescent="0.3">
      <c r="A53" s="2" t="b">
        <v>1</v>
      </c>
      <c r="B53" s="2" t="s">
        <v>7</v>
      </c>
      <c r="C53" s="6" t="s">
        <v>229</v>
      </c>
      <c r="D53" s="32" t="s">
        <v>66</v>
      </c>
      <c r="E53" s="32"/>
      <c r="F53" s="2"/>
      <c r="G53" s="5" t="str">
        <f t="shared" si="2"/>
        <v>(${LF14} + ${LF15} + ${LF16} + ${LF17} + ${LF18}) &gt;= 1</v>
      </c>
      <c r="H53" s="5"/>
    </row>
    <row r="54" spans="1:8" x14ac:dyDescent="0.3">
      <c r="A54" s="2" t="b">
        <v>1</v>
      </c>
      <c r="B54" s="2" t="s">
        <v>7</v>
      </c>
      <c r="C54" s="6" t="s">
        <v>197</v>
      </c>
      <c r="D54" s="6" t="s">
        <v>31</v>
      </c>
      <c r="E54" s="6"/>
      <c r="F54" s="2" t="s">
        <v>416</v>
      </c>
      <c r="G54" s="5" t="str">
        <f t="shared" si="2"/>
        <v>(${LF15} + ${LF16} + ${LF17} + ${LF18} + ${LF19}) &gt;= 1</v>
      </c>
      <c r="H54" s="5"/>
    </row>
    <row r="55" spans="1:8" x14ac:dyDescent="0.3">
      <c r="A55" s="2" t="b">
        <v>1</v>
      </c>
      <c r="B55" s="2" t="s">
        <v>7</v>
      </c>
      <c r="C55" s="6" t="s">
        <v>233</v>
      </c>
      <c r="D55" s="32" t="s">
        <v>65</v>
      </c>
      <c r="E55" s="32"/>
      <c r="F55" s="2"/>
      <c r="G55" s="5" t="str">
        <f t="shared" si="2"/>
        <v>(${LF16} + ${LF17} + ${LF18} + ${LF19} + ${LF20}) &gt;= 1</v>
      </c>
      <c r="H55" s="5"/>
    </row>
    <row r="56" spans="1:8" x14ac:dyDescent="0.3">
      <c r="A56" s="2" t="b">
        <v>1</v>
      </c>
      <c r="B56" s="2" t="s">
        <v>7</v>
      </c>
      <c r="C56" s="6" t="s">
        <v>232</v>
      </c>
      <c r="D56" s="32" t="s">
        <v>69</v>
      </c>
      <c r="E56" s="32"/>
      <c r="F56" s="2"/>
      <c r="G56" s="5" t="str">
        <f t="shared" si="2"/>
        <v>(${LF17} + ${LF18} + ${LF19} + ${LF20} + ${LF21}) &gt;= 1</v>
      </c>
      <c r="H56" s="5"/>
    </row>
    <row r="57" spans="1:8" x14ac:dyDescent="0.3">
      <c r="A57" s="2" t="b">
        <v>1</v>
      </c>
      <c r="B57" s="2" t="s">
        <v>7</v>
      </c>
      <c r="C57" s="6" t="s">
        <v>235</v>
      </c>
      <c r="D57" s="32" t="s">
        <v>68</v>
      </c>
      <c r="E57" s="32"/>
      <c r="F57" s="2"/>
      <c r="G57" s="5" t="str">
        <f t="shared" si="2"/>
        <v>(${LF18} + ${LF19} + ${LF20} + ${LF21} + ${LF22}) &gt;= 1</v>
      </c>
      <c r="H57" s="5"/>
    </row>
    <row r="58" spans="1:8" x14ac:dyDescent="0.3">
      <c r="A58" s="2" t="b">
        <v>1</v>
      </c>
      <c r="B58" s="2" t="s">
        <v>7</v>
      </c>
      <c r="C58" s="6" t="s">
        <v>234</v>
      </c>
      <c r="D58" s="32" t="s">
        <v>67</v>
      </c>
      <c r="E58" s="32"/>
      <c r="F58" s="2"/>
      <c r="G58" s="5" t="str">
        <f t="shared" si="2"/>
        <v>(${LF19} + ${LF20} + ${LF21} + ${LF22} + ${LF23}) &gt;= 1</v>
      </c>
      <c r="H58" s="5"/>
    </row>
    <row r="59" spans="1:8" x14ac:dyDescent="0.3">
      <c r="A59" s="2" t="b">
        <v>1</v>
      </c>
      <c r="B59" s="2" t="s">
        <v>7</v>
      </c>
      <c r="C59" s="6" t="s">
        <v>200</v>
      </c>
      <c r="D59" s="6" t="s">
        <v>33</v>
      </c>
      <c r="E59" s="6"/>
      <c r="F59" s="2" t="s">
        <v>418</v>
      </c>
      <c r="G59" s="5" t="str">
        <f t="shared" si="2"/>
        <v>(${LF20} + ${LF21} + ${LF22} + ${LF23} + ${LF24}) &gt;= 1</v>
      </c>
      <c r="H59" s="5"/>
    </row>
    <row r="60" spans="1:8" x14ac:dyDescent="0.3">
      <c r="A60" s="2" t="b">
        <v>1</v>
      </c>
      <c r="B60" s="2" t="s">
        <v>7</v>
      </c>
      <c r="C60" s="6" t="s">
        <v>202</v>
      </c>
      <c r="D60" s="6" t="s">
        <v>32</v>
      </c>
      <c r="E60" s="6"/>
      <c r="F60" s="2" t="s">
        <v>417</v>
      </c>
      <c r="G60" s="5" t="str">
        <f t="shared" si="2"/>
        <v>(${LF21} + ${LF22} + ${LF23} + ${LF24} + ${LF25}) &gt;= 1</v>
      </c>
      <c r="H60" s="5"/>
    </row>
    <row r="61" spans="1:8" x14ac:dyDescent="0.3">
      <c r="A61" s="2" t="b">
        <v>1</v>
      </c>
      <c r="B61" s="2" t="s">
        <v>7</v>
      </c>
      <c r="C61" s="6" t="s">
        <v>206</v>
      </c>
      <c r="D61" s="6" t="s">
        <v>35</v>
      </c>
      <c r="E61" s="6"/>
      <c r="F61" s="2" t="s">
        <v>420</v>
      </c>
      <c r="G61" s="5" t="str">
        <f t="shared" si="2"/>
        <v>(${LF22} + ${LF23} + ${LF24} + ${LF25} + ${LF26}) &gt;= 1</v>
      </c>
      <c r="H61" s="5"/>
    </row>
    <row r="62" spans="1:8" x14ac:dyDescent="0.3">
      <c r="A62" s="2" t="b">
        <v>1</v>
      </c>
      <c r="B62" s="2" t="s">
        <v>7</v>
      </c>
      <c r="C62" s="6" t="s">
        <v>199</v>
      </c>
      <c r="D62" s="6" t="s">
        <v>34</v>
      </c>
      <c r="E62" s="6"/>
      <c r="F62" s="2" t="s">
        <v>419</v>
      </c>
      <c r="G62" s="5" t="str">
        <f t="shared" si="2"/>
        <v>(${LF23} + ${LF24} + ${LF25} + ${LF26} + ${LF27}) &gt;= 1</v>
      </c>
      <c r="H62" s="5"/>
    </row>
    <row r="63" spans="1:8" s="31" customFormat="1" x14ac:dyDescent="0.3">
      <c r="A63" s="30" t="b">
        <v>1</v>
      </c>
      <c r="B63" s="30" t="s">
        <v>7</v>
      </c>
      <c r="C63" s="31" t="s">
        <v>201</v>
      </c>
      <c r="D63" s="31" t="s">
        <v>36</v>
      </c>
      <c r="E63" s="31" t="s">
        <v>306</v>
      </c>
      <c r="F63" s="30" t="s">
        <v>421</v>
      </c>
      <c r="G63" s="31" t="str">
        <f>"(${childage} &gt; 17 and ${childage} &lt;= 23) or ((${"&amp;C58&amp;"} + ${"&amp;C59&amp;"} + ${"&amp;C60&amp;"} + ${"&amp;C61&amp;"} + ${"&amp;C62&amp;"}) &gt;= 1)"</f>
        <v>(${childage} &gt; 17 and ${childage} &lt;= 23) or ((${LF24} + ${LF25} + ${LF26} + ${LF27} + ${LF28}) &gt;= 1)</v>
      </c>
    </row>
    <row r="64" spans="1:8" x14ac:dyDescent="0.3">
      <c r="A64" s="2" t="b">
        <v>1</v>
      </c>
      <c r="B64" s="2" t="s">
        <v>7</v>
      </c>
      <c r="C64" s="6" t="s">
        <v>237</v>
      </c>
      <c r="D64" s="32" t="s">
        <v>70</v>
      </c>
      <c r="E64" s="32"/>
      <c r="F64" s="2"/>
      <c r="G64" s="5" t="str">
        <f t="shared" ref="G64:G67" si="3">"(${childage} &gt; 17 and ${childage} &lt;= 23) or ((${"&amp;C59&amp;"} + ${"&amp;C60&amp;"} + ${"&amp;C61&amp;"} + ${"&amp;C62&amp;"} + ${"&amp;C63&amp;"}) &gt;= 1)"</f>
        <v>(${childage} &gt; 17 and ${childage} &lt;= 23) or ((${LF25} + ${LF26} + ${LF27} + ${LF28} + ${LF29}) &gt;= 1)</v>
      </c>
      <c r="H64" s="5"/>
    </row>
    <row r="65" spans="1:8" x14ac:dyDescent="0.3">
      <c r="A65" s="2" t="b">
        <v>1</v>
      </c>
      <c r="B65" s="2" t="s">
        <v>7</v>
      </c>
      <c r="C65" s="6" t="s">
        <v>205</v>
      </c>
      <c r="D65" s="6" t="s">
        <v>37</v>
      </c>
      <c r="E65" s="6"/>
      <c r="F65" s="2" t="s">
        <v>422</v>
      </c>
      <c r="G65" s="5" t="str">
        <f t="shared" si="3"/>
        <v>(${childage} &gt; 17 and ${childage} &lt;= 23) or ((${LF26} + ${LF27} + ${LF28} + ${LF29} + ${LF30}) &gt;= 1)</v>
      </c>
      <c r="H65" s="5"/>
    </row>
    <row r="66" spans="1:8" x14ac:dyDescent="0.3">
      <c r="A66" s="2" t="b">
        <v>1</v>
      </c>
      <c r="B66" s="2" t="s">
        <v>7</v>
      </c>
      <c r="C66" s="6" t="s">
        <v>208</v>
      </c>
      <c r="D66" s="6" t="s">
        <v>38</v>
      </c>
      <c r="E66" s="6"/>
      <c r="F66" s="2" t="s">
        <v>423</v>
      </c>
      <c r="G66" s="5" t="str">
        <f t="shared" si="3"/>
        <v>(${childage} &gt; 17 and ${childage} &lt;= 23) or ((${LF27} + ${LF28} + ${LF29} + ${LF30} + ${LF31}) &gt;= 1)</v>
      </c>
      <c r="H66" s="5"/>
    </row>
    <row r="67" spans="1:8" x14ac:dyDescent="0.3">
      <c r="A67" s="2" t="b">
        <v>1</v>
      </c>
      <c r="B67" s="2" t="s">
        <v>7</v>
      </c>
      <c r="C67" s="6" t="s">
        <v>209</v>
      </c>
      <c r="D67" s="6" t="s">
        <v>39</v>
      </c>
      <c r="E67" s="6"/>
      <c r="F67" s="2" t="s">
        <v>424</v>
      </c>
      <c r="G67" s="5" t="str">
        <f t="shared" si="3"/>
        <v>(${childage} &gt; 17 and ${childage} &lt;= 23) or ((${LF28} + ${LF29} + ${LF30} + ${LF31} + ${LF32}) &gt;= 1)</v>
      </c>
      <c r="H67" s="5"/>
    </row>
    <row r="68" spans="1:8" x14ac:dyDescent="0.3">
      <c r="A68" s="2" t="b">
        <v>1</v>
      </c>
      <c r="B68" s="2" t="s">
        <v>7</v>
      </c>
      <c r="C68" s="6" t="s">
        <v>204</v>
      </c>
      <c r="D68" s="6" t="s">
        <v>40</v>
      </c>
      <c r="E68" s="6"/>
      <c r="F68" s="2" t="s">
        <v>425</v>
      </c>
      <c r="G68" s="5" t="str">
        <f t="shared" ref="G68:G72" si="4">"(${"&amp;C63&amp;"} + ${"&amp;C64&amp;"} + ${"&amp;C65&amp;"} + ${"&amp;C66&amp;"} + ${"&amp;C67&amp;"}) &gt;= 1"</f>
        <v>(${LF29} + ${LF30} + ${LF31} + ${LF32} + ${LF33}) &gt;= 1</v>
      </c>
      <c r="H68" s="5"/>
    </row>
    <row r="69" spans="1:8" x14ac:dyDescent="0.3">
      <c r="A69" s="2" t="b">
        <v>1</v>
      </c>
      <c r="B69" s="2" t="s">
        <v>7</v>
      </c>
      <c r="C69" s="6" t="s">
        <v>243</v>
      </c>
      <c r="D69" s="32" t="s">
        <v>71</v>
      </c>
      <c r="E69" s="32"/>
      <c r="F69" s="2"/>
      <c r="G69" s="5" t="str">
        <f t="shared" si="4"/>
        <v>(${LF30} + ${LF31} + ${LF32} + ${LF33} + ${LF34}) &gt;= 1</v>
      </c>
      <c r="H69" s="5"/>
    </row>
    <row r="70" spans="1:8" x14ac:dyDescent="0.3">
      <c r="A70" s="2" t="b">
        <v>1</v>
      </c>
      <c r="B70" s="2" t="s">
        <v>7</v>
      </c>
      <c r="C70" s="6" t="s">
        <v>203</v>
      </c>
      <c r="D70" s="6" t="s">
        <v>41</v>
      </c>
      <c r="E70" s="6"/>
      <c r="F70" s="2" t="s">
        <v>426</v>
      </c>
      <c r="G70" s="5" t="str">
        <f t="shared" si="4"/>
        <v>(${LF31} + ${LF32} + ${LF33} + ${LF34} + ${LF35}) &gt;= 1</v>
      </c>
      <c r="H70" s="5"/>
    </row>
    <row r="71" spans="1:8" x14ac:dyDescent="0.3">
      <c r="A71" s="2" t="b">
        <v>1</v>
      </c>
      <c r="B71" s="2" t="s">
        <v>7</v>
      </c>
      <c r="C71" s="6" t="s">
        <v>242</v>
      </c>
      <c r="D71" s="32" t="s">
        <v>72</v>
      </c>
      <c r="E71" s="32"/>
      <c r="F71" s="2"/>
      <c r="G71" s="5" t="str">
        <f t="shared" si="4"/>
        <v>(${LF32} + ${LF33} + ${LF34} + ${LF35} + ${LF36}) &gt;= 1</v>
      </c>
      <c r="H71" s="5"/>
    </row>
    <row r="72" spans="1:8" x14ac:dyDescent="0.3">
      <c r="A72" s="2" t="b">
        <v>1</v>
      </c>
      <c r="B72" s="2" t="s">
        <v>7</v>
      </c>
      <c r="C72" s="6" t="s">
        <v>275</v>
      </c>
      <c r="D72" s="6" t="s">
        <v>108</v>
      </c>
      <c r="E72" s="6"/>
      <c r="F72" s="2"/>
      <c r="G72" s="5" t="str">
        <f t="shared" si="4"/>
        <v>(${LF33} + ${LF34} + ${LF35} + ${LF36} + ${LF37}) &gt;= 1</v>
      </c>
      <c r="H72" s="5"/>
    </row>
    <row r="73" spans="1:8" s="31" customFormat="1" x14ac:dyDescent="0.3">
      <c r="A73" s="30" t="b">
        <v>1</v>
      </c>
      <c r="B73" s="30" t="s">
        <v>7</v>
      </c>
      <c r="C73" s="31" t="s">
        <v>279</v>
      </c>
      <c r="D73" s="31" t="s">
        <v>110</v>
      </c>
      <c r="E73" s="31" t="s">
        <v>307</v>
      </c>
      <c r="F73" s="30"/>
      <c r="G73" s="31" t="str">
        <f>"(${childage} &gt; 23 and ${childage} &lt;= 29) or ((${"&amp;C68&amp;"} + ${"&amp;C69&amp;"} + ${"&amp;C70&amp;"} + ${"&amp;C71&amp;"} + ${"&amp;C72&amp;"}) &gt;= 1)"</f>
        <v>(${childage} &gt; 23 and ${childage} &lt;= 29) or ((${LF34} + ${LF35} + ${LF36} + ${LF37} + ${LF38}) &gt;= 1)</v>
      </c>
    </row>
    <row r="74" spans="1:8" x14ac:dyDescent="0.3">
      <c r="A74" s="2" t="b">
        <v>1</v>
      </c>
      <c r="B74" s="2" t="s">
        <v>7</v>
      </c>
      <c r="C74" s="6" t="s">
        <v>207</v>
      </c>
      <c r="D74" s="6" t="s">
        <v>42</v>
      </c>
      <c r="E74" s="6"/>
      <c r="F74" s="2" t="s">
        <v>427</v>
      </c>
      <c r="G74" s="5" t="str">
        <f t="shared" ref="G74:G77" si="5">"(${childage} &gt; 23 and ${childage} &lt;= 29) or ((${"&amp;C69&amp;"} + ${"&amp;C70&amp;"} + ${"&amp;C71&amp;"} + ${"&amp;C72&amp;"} + ${"&amp;C73&amp;"}) &gt;= 1)"</f>
        <v>(${childage} &gt; 23 and ${childage} &lt;= 29) or ((${LF35} + ${LF36} + ${LF37} + ${LF38} + ${LF39}) &gt;= 1)</v>
      </c>
      <c r="H74" s="5"/>
    </row>
    <row r="75" spans="1:8" x14ac:dyDescent="0.3">
      <c r="A75" s="2" t="b">
        <v>1</v>
      </c>
      <c r="B75" s="2" t="s">
        <v>7</v>
      </c>
      <c r="C75" s="6" t="s">
        <v>210</v>
      </c>
      <c r="D75" s="6" t="s">
        <v>43</v>
      </c>
      <c r="E75" s="6"/>
      <c r="F75" s="2" t="s">
        <v>428</v>
      </c>
      <c r="G75" s="5" t="str">
        <f t="shared" si="5"/>
        <v>(${childage} &gt; 23 and ${childage} &lt;= 29) or ((${LF36} + ${LF37} + ${LF38} + ${LF39} + ${LF40}) &gt;= 1)</v>
      </c>
      <c r="H75" s="5"/>
    </row>
    <row r="76" spans="1:8" x14ac:dyDescent="0.3">
      <c r="A76" s="2" t="b">
        <v>1</v>
      </c>
      <c r="B76" s="2" t="s">
        <v>7</v>
      </c>
      <c r="C76" s="6" t="s">
        <v>274</v>
      </c>
      <c r="D76" s="6" t="s">
        <v>109</v>
      </c>
      <c r="E76" s="6"/>
      <c r="F76" s="2"/>
      <c r="G76" s="5" t="str">
        <f t="shared" si="5"/>
        <v>(${childage} &gt; 23 and ${childage} &lt;= 29) or ((${LF37} + ${LF38} + ${LF39} + ${LF40} + ${LF41}) &gt;= 1)</v>
      </c>
      <c r="H76" s="5"/>
    </row>
    <row r="77" spans="1:8" x14ac:dyDescent="0.3">
      <c r="A77" s="2" t="b">
        <v>1</v>
      </c>
      <c r="B77" s="2" t="s">
        <v>7</v>
      </c>
      <c r="C77" s="6" t="s">
        <v>240</v>
      </c>
      <c r="D77" s="32" t="s">
        <v>73</v>
      </c>
      <c r="E77" s="32"/>
      <c r="F77" s="2"/>
      <c r="G77" s="5" t="str">
        <f t="shared" si="5"/>
        <v>(${childage} &gt; 23 and ${childage} &lt;= 29) or ((${LF38} + ${LF39} + ${LF40} + ${LF41} + ${LF42}) &gt;= 1)</v>
      </c>
      <c r="H77" s="5"/>
    </row>
    <row r="78" spans="1:8" x14ac:dyDescent="0.3">
      <c r="A78" s="2" t="b">
        <v>1</v>
      </c>
      <c r="B78" s="2" t="s">
        <v>7</v>
      </c>
      <c r="C78" s="6" t="s">
        <v>212</v>
      </c>
      <c r="D78" s="6" t="s">
        <v>44</v>
      </c>
      <c r="E78" s="6"/>
      <c r="F78" s="2" t="s">
        <v>429</v>
      </c>
      <c r="G78" s="5" t="str">
        <f t="shared" ref="G78:G85" si="6">"(${"&amp;C73&amp;"} + ${"&amp;C74&amp;"} + ${"&amp;C75&amp;"} + ${"&amp;C76&amp;"} + ${"&amp;C77&amp;"}) &gt;= 1"</f>
        <v>(${LF39} + ${LF40} + ${LF41} + ${LF42} + ${LF43}) &gt;= 1</v>
      </c>
      <c r="H78" s="5"/>
    </row>
    <row r="79" spans="1:8" x14ac:dyDescent="0.3">
      <c r="A79" s="2" t="b">
        <v>1</v>
      </c>
      <c r="B79" s="2" t="s">
        <v>7</v>
      </c>
      <c r="C79" s="6" t="s">
        <v>244</v>
      </c>
      <c r="D79" s="32" t="s">
        <v>74</v>
      </c>
      <c r="E79" s="32"/>
      <c r="F79" s="2"/>
      <c r="G79" s="5" t="str">
        <f t="shared" si="6"/>
        <v>(${LF40} + ${LF41} + ${LF42} + ${LF43} + ${LF44}) &gt;= 1</v>
      </c>
      <c r="H79" s="5"/>
    </row>
    <row r="80" spans="1:8" x14ac:dyDescent="0.3">
      <c r="A80" s="2" t="b">
        <v>1</v>
      </c>
      <c r="B80" s="2" t="s">
        <v>7</v>
      </c>
      <c r="C80" s="6" t="s">
        <v>276</v>
      </c>
      <c r="D80" s="6" t="s">
        <v>111</v>
      </c>
      <c r="E80" s="6"/>
      <c r="F80" s="2"/>
      <c r="G80" s="5" t="str">
        <f t="shared" si="6"/>
        <v>(${LF41} + ${LF42} + ${LF43} + ${LF44} + ${LF45}) &gt;= 1</v>
      </c>
      <c r="H80" s="5"/>
    </row>
    <row r="81" spans="1:8" x14ac:dyDescent="0.3">
      <c r="A81" s="2" t="b">
        <v>1</v>
      </c>
      <c r="B81" s="2" t="s">
        <v>7</v>
      </c>
      <c r="C81" s="6" t="s">
        <v>211</v>
      </c>
      <c r="D81" s="6" t="s">
        <v>45</v>
      </c>
      <c r="E81" s="6"/>
      <c r="F81" s="2" t="s">
        <v>430</v>
      </c>
      <c r="G81" s="5" t="str">
        <f t="shared" si="6"/>
        <v>(${LF42} + ${LF43} + ${LF44} + ${LF45} + ${LF46}) &gt;= 1</v>
      </c>
      <c r="H81" s="5"/>
    </row>
    <row r="82" spans="1:8" x14ac:dyDescent="0.3">
      <c r="A82" s="2" t="b">
        <v>1</v>
      </c>
      <c r="B82" s="2" t="s">
        <v>7</v>
      </c>
      <c r="C82" s="6" t="s">
        <v>239</v>
      </c>
      <c r="D82" s="32" t="s">
        <v>75</v>
      </c>
      <c r="E82" s="32"/>
      <c r="F82" s="2"/>
      <c r="G82" s="5" t="str">
        <f t="shared" si="6"/>
        <v>(${LF43} + ${LF44} + ${LF45} + ${LF46} + ${LF47}) &gt;= 1</v>
      </c>
      <c r="H82" s="5"/>
    </row>
    <row r="83" spans="1:8" x14ac:dyDescent="0.3">
      <c r="A83" s="2" t="b">
        <v>1</v>
      </c>
      <c r="B83" s="2" t="s">
        <v>7</v>
      </c>
      <c r="C83" s="6" t="s">
        <v>213</v>
      </c>
      <c r="D83" s="6" t="s">
        <v>46</v>
      </c>
      <c r="E83" s="6"/>
      <c r="F83" s="2" t="s">
        <v>431</v>
      </c>
      <c r="G83" s="5" t="str">
        <f t="shared" si="6"/>
        <v>(${LF44} + ${LF45} + ${LF46} + ${LF47} + ${LF48}) &gt;= 1</v>
      </c>
      <c r="H83" s="5"/>
    </row>
    <row r="84" spans="1:8" s="6" customFormat="1" x14ac:dyDescent="0.3">
      <c r="A84" s="2" t="b">
        <v>1</v>
      </c>
      <c r="B84" s="2" t="s">
        <v>7</v>
      </c>
      <c r="C84" s="6" t="s">
        <v>241</v>
      </c>
      <c r="D84" s="32" t="s">
        <v>76</v>
      </c>
      <c r="E84" s="32"/>
      <c r="F84" s="2"/>
      <c r="G84" s="5" t="str">
        <f t="shared" si="6"/>
        <v>(${LF45} + ${LF46} + ${LF47} + ${LF48} + ${LF49}) &gt;= 1</v>
      </c>
    </row>
    <row r="85" spans="1:8" s="6" customFormat="1" x14ac:dyDescent="0.3">
      <c r="A85" s="2" t="b">
        <v>1</v>
      </c>
      <c r="B85" s="2" t="s">
        <v>7</v>
      </c>
      <c r="C85" s="6" t="s">
        <v>216</v>
      </c>
      <c r="D85" s="6" t="s">
        <v>48</v>
      </c>
      <c r="F85" s="2" t="s">
        <v>433</v>
      </c>
      <c r="G85" s="5" t="str">
        <f t="shared" si="6"/>
        <v>(${LF46} + ${LF47} + ${LF48} + ${LF49} + ${LF50}) &gt;= 1</v>
      </c>
    </row>
    <row r="86" spans="1:8" s="31" customFormat="1" x14ac:dyDescent="0.3">
      <c r="A86" s="30" t="b">
        <v>1</v>
      </c>
      <c r="B86" s="30" t="s">
        <v>7</v>
      </c>
      <c r="C86" s="31" t="s">
        <v>214</v>
      </c>
      <c r="D86" s="31" t="s">
        <v>47</v>
      </c>
      <c r="E86" s="31" t="s">
        <v>308</v>
      </c>
      <c r="F86" s="30" t="s">
        <v>432</v>
      </c>
      <c r="G86" s="31" t="str">
        <f>"(${childage} &gt;= 30) or ((${"&amp;C81&amp;"} + ${"&amp;C82&amp;"} + ${"&amp;C83&amp;"} + ${"&amp;C84&amp;"} + ${"&amp;C85&amp;"}) &gt;= 1)"</f>
        <v>(${childage} &gt;= 30) or ((${LF47} + ${LF48} + ${LF49} + ${LF50} + ${LF51}) &gt;= 1)</v>
      </c>
    </row>
    <row r="87" spans="1:8" s="6" customFormat="1" x14ac:dyDescent="0.3">
      <c r="A87" s="2" t="b">
        <v>1</v>
      </c>
      <c r="B87" s="2" t="s">
        <v>7</v>
      </c>
      <c r="C87" s="6" t="s">
        <v>238</v>
      </c>
      <c r="D87" s="32" t="s">
        <v>77</v>
      </c>
      <c r="E87" s="32"/>
      <c r="F87" s="2"/>
      <c r="G87" s="6" t="str">
        <f>"(${childage} &gt;= 30) or ((${"&amp;C82&amp;"} + ${"&amp;C83&amp;"} + ${"&amp;C84&amp;"} + ${"&amp;C85&amp;"} + ${"&amp;C86&amp;"}) &gt;= 1)"</f>
        <v>(${childage} &gt;= 30) or ((${LF48} + ${LF49} + ${LF50} + ${LF51} + ${LF52}) &gt;= 1)</v>
      </c>
    </row>
    <row r="88" spans="1:8" s="6" customFormat="1" x14ac:dyDescent="0.3">
      <c r="A88" s="2" t="b">
        <v>1</v>
      </c>
      <c r="B88" s="2" t="s">
        <v>7</v>
      </c>
      <c r="C88" s="6" t="s">
        <v>215</v>
      </c>
      <c r="D88" s="6" t="s">
        <v>49</v>
      </c>
      <c r="F88" s="2" t="s">
        <v>434</v>
      </c>
      <c r="G88" s="6" t="str">
        <f t="shared" ref="G88:G90" si="7">"(${childage} &gt;= 30) or ((${"&amp;C83&amp;"} + ${"&amp;C84&amp;"} + ${"&amp;C85&amp;"} + ${"&amp;C86&amp;"} + ${"&amp;C87&amp;"}) &gt;= 1)"</f>
        <v>(${childage} &gt;= 30) or ((${LF49} + ${LF50} + ${LF51} + ${LF52} + ${LF53}) &gt;= 1)</v>
      </c>
    </row>
    <row r="89" spans="1:8" s="6" customFormat="1" x14ac:dyDescent="0.3">
      <c r="A89" s="2" t="b">
        <v>1</v>
      </c>
      <c r="B89" s="2" t="s">
        <v>7</v>
      </c>
      <c r="C89" s="6" t="s">
        <v>282</v>
      </c>
      <c r="D89" s="6" t="s">
        <v>112</v>
      </c>
      <c r="F89" s="2"/>
      <c r="G89" s="6" t="str">
        <f t="shared" si="7"/>
        <v>(${childage} &gt;= 30) or ((${LF50} + ${LF51} + ${LF52} + ${LF53} + ${LF54}) &gt;= 1)</v>
      </c>
    </row>
    <row r="90" spans="1:8" s="6" customFormat="1" x14ac:dyDescent="0.3">
      <c r="A90" s="2" t="b">
        <v>1</v>
      </c>
      <c r="B90" s="2" t="s">
        <v>7</v>
      </c>
      <c r="C90" s="6" t="s">
        <v>288</v>
      </c>
      <c r="D90" s="6" t="s">
        <v>114</v>
      </c>
      <c r="F90" s="3"/>
      <c r="G90" s="6" t="str">
        <f t="shared" si="7"/>
        <v>(${childage} &gt;= 30) or ((${LF51} + ${LF52} + ${LF53} + ${LF54} + ${LF55}) &gt;= 1)</v>
      </c>
    </row>
    <row r="91" spans="1:8" s="6" customFormat="1" x14ac:dyDescent="0.3">
      <c r="A91" s="2" t="b">
        <v>1</v>
      </c>
      <c r="B91" s="2" t="s">
        <v>7</v>
      </c>
      <c r="C91" s="6" t="s">
        <v>248</v>
      </c>
      <c r="D91" s="32" t="s">
        <v>78</v>
      </c>
      <c r="E91" s="32"/>
      <c r="F91" s="4"/>
      <c r="G91" s="5" t="str">
        <f t="shared" ref="G91:G142" si="8">"(${"&amp;C86&amp;"} + ${"&amp;C87&amp;"} + ${"&amp;C88&amp;"} + ${"&amp;C89&amp;"} + ${"&amp;C90&amp;"}) &gt;= 1"</f>
        <v>(${LF52} + ${LF53} + ${LF54} + ${LF55} + ${LF56}) &gt;= 1</v>
      </c>
    </row>
    <row r="92" spans="1:8" s="6" customFormat="1" x14ac:dyDescent="0.3">
      <c r="A92" s="2" t="b">
        <v>1</v>
      </c>
      <c r="B92" s="2" t="s">
        <v>7</v>
      </c>
      <c r="C92" s="6" t="s">
        <v>245</v>
      </c>
      <c r="D92" s="32" t="s">
        <v>79</v>
      </c>
      <c r="E92" s="32"/>
      <c r="F92" s="3"/>
      <c r="G92" s="5" t="str">
        <f t="shared" si="8"/>
        <v>(${LF53} + ${LF54} + ${LF55} + ${LF56} + ${LF57}) &gt;= 1</v>
      </c>
      <c r="H92" s="3"/>
    </row>
    <row r="93" spans="1:8" s="6" customFormat="1" x14ac:dyDescent="0.3">
      <c r="A93" s="2" t="b">
        <v>1</v>
      </c>
      <c r="B93" s="2" t="s">
        <v>7</v>
      </c>
      <c r="C93" s="6" t="s">
        <v>290</v>
      </c>
      <c r="D93" s="6" t="s">
        <v>113</v>
      </c>
      <c r="F93" s="2"/>
      <c r="G93" s="5" t="str">
        <f t="shared" si="8"/>
        <v>(${LF54} + ${LF55} + ${LF56} + ${LF57} + ${LF58}) &gt;= 1</v>
      </c>
      <c r="H93" s="3"/>
    </row>
    <row r="94" spans="1:8" s="6" customFormat="1" x14ac:dyDescent="0.3">
      <c r="A94" s="2" t="b">
        <v>1</v>
      </c>
      <c r="B94" s="2" t="s">
        <v>7</v>
      </c>
      <c r="C94" s="6" t="s">
        <v>217</v>
      </c>
      <c r="D94" s="6" t="s">
        <v>50</v>
      </c>
      <c r="F94" s="2" t="s">
        <v>435</v>
      </c>
      <c r="G94" s="5" t="str">
        <f t="shared" si="8"/>
        <v>(${LF55} + ${LF56} + ${LF57} + ${LF58} + ${LF59}) &gt;= 1</v>
      </c>
    </row>
    <row r="95" spans="1:8" s="6" customFormat="1" x14ac:dyDescent="0.3">
      <c r="A95" s="2" t="b">
        <v>1</v>
      </c>
      <c r="B95" s="2" t="s">
        <v>7</v>
      </c>
      <c r="C95" s="6" t="s">
        <v>280</v>
      </c>
      <c r="D95" s="6" t="s">
        <v>116</v>
      </c>
      <c r="F95" s="2"/>
      <c r="G95" s="5" t="str">
        <f t="shared" si="8"/>
        <v>(${LF56} + ${LF57} + ${LF58} + ${LF59} + ${LF60}) &gt;= 1</v>
      </c>
    </row>
    <row r="96" spans="1:8" s="6" customFormat="1" x14ac:dyDescent="0.3">
      <c r="A96" s="2" t="b">
        <v>1</v>
      </c>
      <c r="B96" s="2" t="s">
        <v>7</v>
      </c>
      <c r="C96" s="6" t="s">
        <v>247</v>
      </c>
      <c r="D96" s="32" t="s">
        <v>81</v>
      </c>
      <c r="E96" s="32"/>
      <c r="F96" s="2"/>
      <c r="G96" s="5" t="str">
        <f t="shared" si="8"/>
        <v>(${LF57} + ${LF58} + ${LF59} + ${LF60} + ${LF61}) &gt;= 1</v>
      </c>
    </row>
    <row r="97" spans="1:8" s="6" customFormat="1" x14ac:dyDescent="0.3">
      <c r="A97" s="2" t="b">
        <v>1</v>
      </c>
      <c r="B97" s="2" t="s">
        <v>7</v>
      </c>
      <c r="C97" s="6" t="s">
        <v>283</v>
      </c>
      <c r="D97" s="6" t="s">
        <v>117</v>
      </c>
      <c r="F97" s="2"/>
      <c r="G97" s="5" t="str">
        <f t="shared" si="8"/>
        <v>(${LF58} + ${LF59} + ${LF60} + ${LF61} + ${LF62}) &gt;= 1</v>
      </c>
    </row>
    <row r="98" spans="1:8" s="6" customFormat="1" x14ac:dyDescent="0.3">
      <c r="A98" s="2" t="b">
        <v>1</v>
      </c>
      <c r="B98" s="2" t="s">
        <v>7</v>
      </c>
      <c r="C98" s="6" t="s">
        <v>250</v>
      </c>
      <c r="D98" s="32" t="s">
        <v>82</v>
      </c>
      <c r="E98" s="32"/>
      <c r="F98" s="2"/>
      <c r="G98" s="5" t="str">
        <f t="shared" si="8"/>
        <v>(${LF59} + ${LF60} + ${LF61} + ${LF62} + ${LF63}) &gt;= 1</v>
      </c>
    </row>
    <row r="99" spans="1:8" s="6" customFormat="1" x14ac:dyDescent="0.3">
      <c r="A99" s="2" t="b">
        <v>1</v>
      </c>
      <c r="B99" s="2" t="s">
        <v>7</v>
      </c>
      <c r="C99" s="6" t="s">
        <v>260</v>
      </c>
      <c r="D99" s="32" t="s">
        <v>80</v>
      </c>
      <c r="E99" s="32"/>
      <c r="F99" s="2"/>
      <c r="G99" s="5" t="str">
        <f t="shared" si="8"/>
        <v>(${LF60} + ${LF61} + ${LF62} + ${LF63} + ${LF64}) &gt;= 1</v>
      </c>
    </row>
    <row r="100" spans="1:8" x14ac:dyDescent="0.3">
      <c r="A100" s="2" t="b">
        <v>1</v>
      </c>
      <c r="B100" s="2" t="s">
        <v>7</v>
      </c>
      <c r="C100" s="6" t="s">
        <v>289</v>
      </c>
      <c r="D100" s="6" t="s">
        <v>118</v>
      </c>
      <c r="E100" s="6"/>
      <c r="F100" s="2"/>
      <c r="G100" s="5" t="str">
        <f t="shared" si="8"/>
        <v>(${LF61} + ${LF62} + ${LF63} + ${LF64} + ${LF65}) &gt;= 1</v>
      </c>
      <c r="H100" s="5"/>
    </row>
    <row r="101" spans="1:8" x14ac:dyDescent="0.3">
      <c r="A101" s="2" t="b">
        <v>1</v>
      </c>
      <c r="B101" s="2" t="s">
        <v>7</v>
      </c>
      <c r="C101" s="6" t="s">
        <v>223</v>
      </c>
      <c r="D101" s="6" t="s">
        <v>51</v>
      </c>
      <c r="E101" s="6"/>
      <c r="F101" s="2" t="s">
        <v>436</v>
      </c>
      <c r="G101" s="5" t="str">
        <f t="shared" si="8"/>
        <v>(${LF62} + ${LF63} + ${LF64} + ${LF65} + ${LF66}) &gt;= 1</v>
      </c>
      <c r="H101" s="5"/>
    </row>
    <row r="102" spans="1:8" x14ac:dyDescent="0.3">
      <c r="A102" s="2" t="b">
        <v>1</v>
      </c>
      <c r="B102" s="2" t="s">
        <v>7</v>
      </c>
      <c r="C102" s="6" t="s">
        <v>281</v>
      </c>
      <c r="D102" s="6" t="s">
        <v>115</v>
      </c>
      <c r="E102" s="6"/>
      <c r="F102" s="2"/>
      <c r="G102" s="5" t="str">
        <f t="shared" si="8"/>
        <v>(${LF63} + ${LF64} + ${LF65} + ${LF66} + ${LF67}) &gt;= 1</v>
      </c>
      <c r="H102" s="5"/>
    </row>
    <row r="103" spans="1:8" x14ac:dyDescent="0.3">
      <c r="A103" s="2" t="b">
        <v>1</v>
      </c>
      <c r="B103" s="2" t="s">
        <v>7</v>
      </c>
      <c r="C103" s="6" t="s">
        <v>218</v>
      </c>
      <c r="D103" s="6" t="s">
        <v>52</v>
      </c>
      <c r="E103" s="6"/>
      <c r="F103" s="2" t="s">
        <v>437</v>
      </c>
      <c r="G103" s="5" t="str">
        <f t="shared" si="8"/>
        <v>(${LF64} + ${LF65} + ${LF66} + ${LF67} + ${LF68}) &gt;= 1</v>
      </c>
      <c r="H103" s="5"/>
    </row>
    <row r="104" spans="1:8" x14ac:dyDescent="0.3">
      <c r="A104" s="2" t="b">
        <v>1</v>
      </c>
      <c r="B104" s="2" t="s">
        <v>7</v>
      </c>
      <c r="C104" s="6" t="s">
        <v>285</v>
      </c>
      <c r="D104" s="6" t="s">
        <v>119</v>
      </c>
      <c r="E104" s="6"/>
      <c r="F104" s="2"/>
      <c r="G104" s="5" t="str">
        <f t="shared" si="8"/>
        <v>(${LF65} + ${LF66} + ${LF67} + ${LF68} + ${LF69}) &gt;= 1</v>
      </c>
      <c r="H104" s="5"/>
    </row>
    <row r="105" spans="1:8" x14ac:dyDescent="0.3">
      <c r="A105" s="2" t="b">
        <v>1</v>
      </c>
      <c r="B105" s="2" t="s">
        <v>7</v>
      </c>
      <c r="C105" s="6" t="s">
        <v>258</v>
      </c>
      <c r="D105" s="32" t="s">
        <v>85</v>
      </c>
      <c r="E105" s="32"/>
      <c r="F105" s="2"/>
      <c r="G105" s="5" t="str">
        <f t="shared" si="8"/>
        <v>(${LF66} + ${LF67} + ${LF68} + ${LF69} + ${LF70}) &gt;= 1</v>
      </c>
      <c r="H105" s="5"/>
    </row>
    <row r="106" spans="1:8" x14ac:dyDescent="0.3">
      <c r="A106" s="2" t="b">
        <v>1</v>
      </c>
      <c r="B106" s="2" t="s">
        <v>7</v>
      </c>
      <c r="C106" s="6" t="s">
        <v>254</v>
      </c>
      <c r="D106" s="32" t="s">
        <v>84</v>
      </c>
      <c r="E106" s="32"/>
      <c r="F106" s="2"/>
      <c r="G106" s="5" t="str">
        <f t="shared" si="8"/>
        <v>(${LF67} + ${LF68} + ${LF69} + ${LF70} + ${LF71}) &gt;= 1</v>
      </c>
      <c r="H106" s="5"/>
    </row>
    <row r="107" spans="1:8" x14ac:dyDescent="0.3">
      <c r="A107" s="2" t="b">
        <v>1</v>
      </c>
      <c r="B107" s="2" t="s">
        <v>7</v>
      </c>
      <c r="C107" s="6" t="s">
        <v>246</v>
      </c>
      <c r="D107" s="6" t="s">
        <v>86</v>
      </c>
      <c r="E107" s="6"/>
      <c r="F107" s="2"/>
      <c r="G107" s="5" t="str">
        <f t="shared" si="8"/>
        <v>(${LF68} + ${LF69} + ${LF70} + ${LF71} + ${LF72}) &gt;= 1</v>
      </c>
      <c r="H107" s="5"/>
    </row>
    <row r="108" spans="1:8" x14ac:dyDescent="0.3">
      <c r="A108" s="2" t="b">
        <v>1</v>
      </c>
      <c r="B108" s="2" t="s">
        <v>7</v>
      </c>
      <c r="C108" s="6" t="s">
        <v>253</v>
      </c>
      <c r="D108" s="32" t="s">
        <v>83</v>
      </c>
      <c r="E108" s="32"/>
      <c r="F108" s="2"/>
      <c r="G108" s="5" t="str">
        <f t="shared" si="8"/>
        <v>(${LF69} + ${LF70} + ${LF71} + ${LF72} + ${LF73}) &gt;= 1</v>
      </c>
      <c r="H108" s="5"/>
    </row>
    <row r="109" spans="1:8" x14ac:dyDescent="0.3">
      <c r="A109" s="2" t="b">
        <v>1</v>
      </c>
      <c r="B109" s="2" t="s">
        <v>7</v>
      </c>
      <c r="C109" s="6" t="s">
        <v>278</v>
      </c>
      <c r="D109" s="6" t="s">
        <v>122</v>
      </c>
      <c r="E109" s="6"/>
      <c r="F109" s="2"/>
      <c r="G109" s="5" t="str">
        <f t="shared" si="8"/>
        <v>(${LF70} + ${LF71} + ${LF72} + ${LF73} + ${LF74}) &gt;= 1</v>
      </c>
      <c r="H109" s="5"/>
    </row>
    <row r="110" spans="1:8" x14ac:dyDescent="0.3">
      <c r="A110" s="2" t="b">
        <v>1</v>
      </c>
      <c r="B110" s="2" t="s">
        <v>7</v>
      </c>
      <c r="C110" s="6" t="s">
        <v>249</v>
      </c>
      <c r="D110" s="6" t="s">
        <v>87</v>
      </c>
      <c r="E110" s="6"/>
      <c r="F110" s="2"/>
      <c r="G110" s="5" t="str">
        <f t="shared" si="8"/>
        <v>(${LF71} + ${LF72} + ${LF73} + ${LF74} + ${LF75}) &gt;= 1</v>
      </c>
      <c r="H110" s="5"/>
    </row>
    <row r="111" spans="1:8" x14ac:dyDescent="0.3">
      <c r="A111" s="2" t="b">
        <v>1</v>
      </c>
      <c r="B111" s="2" t="s">
        <v>7</v>
      </c>
      <c r="C111" s="6" t="s">
        <v>221</v>
      </c>
      <c r="D111" s="6" t="s">
        <v>53</v>
      </c>
      <c r="E111" s="6"/>
      <c r="F111" s="2" t="s">
        <v>438</v>
      </c>
      <c r="G111" s="5" t="str">
        <f t="shared" si="8"/>
        <v>(${LF72} + ${LF73} + ${LF74} + ${LF75} + ${LF76}) &gt;= 1</v>
      </c>
      <c r="H111" s="5"/>
    </row>
    <row r="112" spans="1:8" x14ac:dyDescent="0.3">
      <c r="A112" s="2" t="b">
        <v>1</v>
      </c>
      <c r="B112" s="2" t="s">
        <v>7</v>
      </c>
      <c r="C112" s="6" t="s">
        <v>287</v>
      </c>
      <c r="D112" s="6" t="s">
        <v>123</v>
      </c>
      <c r="E112" s="6"/>
      <c r="F112" s="2"/>
      <c r="G112" s="5" t="str">
        <f t="shared" si="8"/>
        <v>(${LF73} + ${LF74} + ${LF75} + ${LF76} + ${LF77}) &gt;= 1</v>
      </c>
      <c r="H112" s="5"/>
    </row>
    <row r="113" spans="1:8" x14ac:dyDescent="0.3">
      <c r="A113" s="2" t="b">
        <v>1</v>
      </c>
      <c r="B113" s="2" t="s">
        <v>7</v>
      </c>
      <c r="C113" s="6" t="s">
        <v>286</v>
      </c>
      <c r="D113" s="6" t="s">
        <v>121</v>
      </c>
      <c r="E113" s="6"/>
      <c r="F113" s="2"/>
      <c r="G113" s="5" t="str">
        <f t="shared" si="8"/>
        <v>(${LF74} + ${LF75} + ${LF76} + ${LF77} + ${LF78}) &gt;= 1</v>
      </c>
      <c r="H113" s="5"/>
    </row>
    <row r="114" spans="1:8" x14ac:dyDescent="0.3">
      <c r="A114" s="2" t="b">
        <v>1</v>
      </c>
      <c r="B114" s="2" t="s">
        <v>7</v>
      </c>
      <c r="C114" s="6" t="s">
        <v>284</v>
      </c>
      <c r="D114" s="6" t="s">
        <v>120</v>
      </c>
      <c r="E114" s="6"/>
      <c r="F114" s="2"/>
      <c r="G114" s="5" t="str">
        <f t="shared" si="8"/>
        <v>(${LF75} + ${LF76} + ${LF77} + ${LF78} + ${LF79}) &gt;= 1</v>
      </c>
      <c r="H114" s="5"/>
    </row>
    <row r="115" spans="1:8" x14ac:dyDescent="0.3">
      <c r="A115" s="2" t="b">
        <v>1</v>
      </c>
      <c r="B115" s="2" t="s">
        <v>7</v>
      </c>
      <c r="C115" s="6" t="s">
        <v>257</v>
      </c>
      <c r="D115" s="6" t="s">
        <v>88</v>
      </c>
      <c r="E115" s="6"/>
      <c r="F115" s="2"/>
      <c r="G115" s="5" t="str">
        <f t="shared" si="8"/>
        <v>(${LF76} + ${LF77} + ${LF78} + ${LF79} + ${LF80}) &gt;= 1</v>
      </c>
      <c r="H115" s="5"/>
    </row>
    <row r="116" spans="1:8" x14ac:dyDescent="0.3">
      <c r="A116" s="2" t="b">
        <v>1</v>
      </c>
      <c r="B116" s="2" t="s">
        <v>7</v>
      </c>
      <c r="C116" s="6" t="s">
        <v>220</v>
      </c>
      <c r="D116" s="6" t="s">
        <v>54</v>
      </c>
      <c r="E116" s="6"/>
      <c r="F116" s="2" t="s">
        <v>439</v>
      </c>
      <c r="G116" s="5" t="str">
        <f t="shared" si="8"/>
        <v>(${LF77} + ${LF78} + ${LF79} + ${LF80} + ${LF81}) &gt;= 1</v>
      </c>
      <c r="H116" s="5"/>
    </row>
    <row r="117" spans="1:8" x14ac:dyDescent="0.3">
      <c r="A117" s="2" t="b">
        <v>1</v>
      </c>
      <c r="B117" s="2" t="s">
        <v>7</v>
      </c>
      <c r="C117" s="6" t="s">
        <v>251</v>
      </c>
      <c r="D117" s="6" t="s">
        <v>90</v>
      </c>
      <c r="E117" s="6"/>
      <c r="F117" s="2"/>
      <c r="G117" s="5" t="str">
        <f t="shared" si="8"/>
        <v>(${LF78} + ${LF79} + ${LF80} + ${LF81} + ${LF82}) &gt;= 1</v>
      </c>
      <c r="H117" s="5"/>
    </row>
    <row r="118" spans="1:8" x14ac:dyDescent="0.3">
      <c r="A118" s="2" t="b">
        <v>1</v>
      </c>
      <c r="B118" s="2" t="s">
        <v>7</v>
      </c>
      <c r="C118" s="6" t="s">
        <v>256</v>
      </c>
      <c r="D118" s="32" t="s">
        <v>89</v>
      </c>
      <c r="E118" s="32"/>
      <c r="F118" s="2"/>
      <c r="G118" s="5" t="str">
        <f t="shared" si="8"/>
        <v>(${LF79} + ${LF80} + ${LF81} + ${LF82} + ${LF83}) &gt;= 1</v>
      </c>
      <c r="H118" s="5"/>
    </row>
    <row r="119" spans="1:8" x14ac:dyDescent="0.3">
      <c r="A119" s="2" t="b">
        <v>1</v>
      </c>
      <c r="B119" s="2" t="s">
        <v>7</v>
      </c>
      <c r="C119" s="6" t="s">
        <v>291</v>
      </c>
      <c r="D119" s="6" t="s">
        <v>124</v>
      </c>
      <c r="E119" s="6"/>
      <c r="F119" s="2"/>
      <c r="G119" s="5" t="str">
        <f t="shared" si="8"/>
        <v>(${LF80} + ${LF81} + ${LF82} + ${LF83} + ${LF84}) &gt;= 1</v>
      </c>
      <c r="H119" s="5"/>
    </row>
    <row r="120" spans="1:8" x14ac:dyDescent="0.3">
      <c r="A120" s="2" t="b">
        <v>1</v>
      </c>
      <c r="B120" s="2" t="s">
        <v>7</v>
      </c>
      <c r="C120" s="6" t="s">
        <v>219</v>
      </c>
      <c r="D120" s="6" t="s">
        <v>55</v>
      </c>
      <c r="E120" s="6"/>
      <c r="F120" s="2" t="s">
        <v>440</v>
      </c>
      <c r="G120" s="5" t="str">
        <f t="shared" si="8"/>
        <v>(${LF81} + ${LF82} + ${LF83} + ${LF84} + ${LF85}) &gt;= 1</v>
      </c>
      <c r="H120" s="5"/>
    </row>
    <row r="121" spans="1:8" x14ac:dyDescent="0.3">
      <c r="A121" s="2" t="b">
        <v>1</v>
      </c>
      <c r="B121" s="2" t="s">
        <v>7</v>
      </c>
      <c r="C121" s="6" t="s">
        <v>262</v>
      </c>
      <c r="D121" s="6" t="s">
        <v>91</v>
      </c>
      <c r="E121" s="6"/>
      <c r="F121" s="2"/>
      <c r="G121" s="5" t="str">
        <f t="shared" si="8"/>
        <v>(${LF82} + ${LF83} + ${LF84} + ${LF85} + ${LF86}) &gt;= 1</v>
      </c>
      <c r="H121" s="5"/>
    </row>
    <row r="122" spans="1:8" x14ac:dyDescent="0.3">
      <c r="A122" s="2" t="b">
        <v>1</v>
      </c>
      <c r="B122" s="2" t="s">
        <v>7</v>
      </c>
      <c r="C122" s="6" t="s">
        <v>252</v>
      </c>
      <c r="D122" s="6" t="s">
        <v>92</v>
      </c>
      <c r="E122" s="6"/>
      <c r="F122" s="2"/>
      <c r="G122" s="5" t="str">
        <f t="shared" si="8"/>
        <v>(${LF83} + ${LF84} + ${LF85} + ${LF86} + ${LF87}) &gt;= 1</v>
      </c>
      <c r="H122" s="5"/>
    </row>
    <row r="123" spans="1:8" x14ac:dyDescent="0.3">
      <c r="A123" s="2" t="b">
        <v>1</v>
      </c>
      <c r="B123" s="2" t="s">
        <v>7</v>
      </c>
      <c r="C123" s="6" t="s">
        <v>266</v>
      </c>
      <c r="D123" s="32" t="s">
        <v>93</v>
      </c>
      <c r="E123" s="32"/>
      <c r="F123" s="2"/>
      <c r="G123" s="5" t="str">
        <f t="shared" si="8"/>
        <v>(${LF84} + ${LF85} + ${LF86} + ${LF87} + ${LF88}) &gt;= 1</v>
      </c>
      <c r="H123" s="5"/>
    </row>
    <row r="124" spans="1:8" x14ac:dyDescent="0.3">
      <c r="A124" s="2" t="b">
        <v>1</v>
      </c>
      <c r="B124" s="2" t="s">
        <v>7</v>
      </c>
      <c r="C124" s="6" t="s">
        <v>261</v>
      </c>
      <c r="D124" s="32" t="s">
        <v>94</v>
      </c>
      <c r="E124" s="32"/>
      <c r="F124" s="2"/>
      <c r="G124" s="5" t="str">
        <f t="shared" si="8"/>
        <v>(${LF85} + ${LF86} + ${LF87} + ${LF88} + ${LF89}) &gt;= 1</v>
      </c>
      <c r="H124" s="5"/>
    </row>
    <row r="125" spans="1:8" x14ac:dyDescent="0.3">
      <c r="A125" s="2" t="b">
        <v>1</v>
      </c>
      <c r="B125" s="2" t="s">
        <v>7</v>
      </c>
      <c r="C125" s="6" t="s">
        <v>296</v>
      </c>
      <c r="D125" s="6" t="s">
        <v>125</v>
      </c>
      <c r="E125" s="6"/>
      <c r="F125" s="2"/>
      <c r="G125" s="5" t="str">
        <f t="shared" si="8"/>
        <v>(${LF86} + ${LF87} + ${LF88} + ${LF89} + ${LF90}) &gt;= 1</v>
      </c>
      <c r="H125" s="5"/>
    </row>
    <row r="126" spans="1:8" x14ac:dyDescent="0.3">
      <c r="A126" s="2" t="b">
        <v>1</v>
      </c>
      <c r="B126" s="2" t="s">
        <v>7</v>
      </c>
      <c r="C126" s="6" t="s">
        <v>255</v>
      </c>
      <c r="D126" s="32" t="s">
        <v>95</v>
      </c>
      <c r="E126" s="32"/>
      <c r="F126" s="2"/>
      <c r="G126" s="5" t="str">
        <f t="shared" si="8"/>
        <v>(${LF87} + ${LF88} + ${LF89} + ${LF90} + ${LF91}) &gt;= 1</v>
      </c>
      <c r="H126" s="5"/>
    </row>
    <row r="127" spans="1:8" x14ac:dyDescent="0.3">
      <c r="A127" s="2" t="b">
        <v>1</v>
      </c>
      <c r="B127" s="2" t="s">
        <v>7</v>
      </c>
      <c r="C127" s="6" t="s">
        <v>222</v>
      </c>
      <c r="D127" s="6" t="s">
        <v>56</v>
      </c>
      <c r="E127" s="6"/>
      <c r="F127" s="2" t="s">
        <v>406</v>
      </c>
      <c r="G127" s="5" t="str">
        <f t="shared" si="8"/>
        <v>(${LF88} + ${LF89} + ${LF90} + ${LF91} + ${LF92}) &gt;= 1</v>
      </c>
      <c r="H127" s="5"/>
    </row>
    <row r="128" spans="1:8" x14ac:dyDescent="0.3">
      <c r="A128" s="2" t="b">
        <v>1</v>
      </c>
      <c r="B128" s="2" t="s">
        <v>7</v>
      </c>
      <c r="C128" s="6" t="s">
        <v>264</v>
      </c>
      <c r="D128" s="6" t="s">
        <v>96</v>
      </c>
      <c r="E128" s="6"/>
      <c r="F128" s="2"/>
      <c r="G128" s="5" t="str">
        <f t="shared" si="8"/>
        <v>(${LF89} + ${LF90} + ${LF91} + ${LF92} + ${LF93}) &gt;= 1</v>
      </c>
      <c r="H128" s="5"/>
    </row>
    <row r="129" spans="1:8" x14ac:dyDescent="0.3">
      <c r="A129" s="2" t="b">
        <v>1</v>
      </c>
      <c r="B129" s="2" t="s">
        <v>7</v>
      </c>
      <c r="C129" s="6" t="s">
        <v>270</v>
      </c>
      <c r="D129" s="6" t="s">
        <v>98</v>
      </c>
      <c r="E129" s="6"/>
      <c r="F129" s="2"/>
      <c r="G129" s="5" t="str">
        <f t="shared" si="8"/>
        <v>(${LF90} + ${LF91} + ${LF92} + ${LF93} + ${LF94}) &gt;= 1</v>
      </c>
      <c r="H129" s="5"/>
    </row>
    <row r="130" spans="1:8" x14ac:dyDescent="0.3">
      <c r="A130" s="2" t="b">
        <v>1</v>
      </c>
      <c r="B130" s="2" t="s">
        <v>7</v>
      </c>
      <c r="C130" s="6" t="s">
        <v>269</v>
      </c>
      <c r="D130" s="6" t="s">
        <v>100</v>
      </c>
      <c r="E130" s="6"/>
      <c r="F130" s="2"/>
      <c r="G130" s="5" t="str">
        <f t="shared" si="8"/>
        <v>(${LF91} + ${LF92} + ${LF93} + ${LF94} + ${LF95}) &gt;= 1</v>
      </c>
      <c r="H130" s="5"/>
    </row>
    <row r="131" spans="1:8" x14ac:dyDescent="0.3">
      <c r="A131" s="2" t="b">
        <v>1</v>
      </c>
      <c r="B131" s="2" t="s">
        <v>7</v>
      </c>
      <c r="C131" s="6" t="s">
        <v>259</v>
      </c>
      <c r="D131" s="6" t="s">
        <v>97</v>
      </c>
      <c r="E131" s="6"/>
      <c r="F131" s="2"/>
      <c r="G131" s="5" t="str">
        <f t="shared" si="8"/>
        <v>(${LF92} + ${LF93} + ${LF94} + ${LF95} + ${LF96}) &gt;= 1</v>
      </c>
      <c r="H131" s="5"/>
    </row>
    <row r="132" spans="1:8" x14ac:dyDescent="0.3">
      <c r="A132" s="2" t="b">
        <v>1</v>
      </c>
      <c r="B132" s="2" t="s">
        <v>7</v>
      </c>
      <c r="C132" s="6" t="s">
        <v>224</v>
      </c>
      <c r="D132" s="6" t="s">
        <v>57</v>
      </c>
      <c r="E132" s="6"/>
      <c r="F132" s="2" t="s">
        <v>405</v>
      </c>
      <c r="G132" s="5" t="str">
        <f t="shared" si="8"/>
        <v>(${LF93} + ${LF94} + ${LF95} + ${LF96} + ${LF97}) &gt;= 1</v>
      </c>
      <c r="H132" s="5"/>
    </row>
    <row r="133" spans="1:8" x14ac:dyDescent="0.3">
      <c r="A133" s="2" t="b">
        <v>1</v>
      </c>
      <c r="B133" s="2" t="s">
        <v>7</v>
      </c>
      <c r="C133" s="6" t="s">
        <v>271</v>
      </c>
      <c r="D133" s="6" t="s">
        <v>101</v>
      </c>
      <c r="E133" s="6"/>
      <c r="F133" s="2"/>
      <c r="G133" s="5" t="str">
        <f t="shared" si="8"/>
        <v>(${LF94} + ${LF95} + ${LF96} + ${LF97} + ${LF98}) &gt;= 1</v>
      </c>
      <c r="H133" s="5"/>
    </row>
    <row r="134" spans="1:8" x14ac:dyDescent="0.3">
      <c r="A134" s="2" t="b">
        <v>1</v>
      </c>
      <c r="B134" s="2" t="s">
        <v>7</v>
      </c>
      <c r="C134" s="6" t="s">
        <v>263</v>
      </c>
      <c r="D134" s="6" t="s">
        <v>99</v>
      </c>
      <c r="E134" s="6"/>
      <c r="F134" s="2"/>
      <c r="G134" s="5" t="str">
        <f t="shared" si="8"/>
        <v>(${LF95} + ${LF96} + ${LF97} + ${LF98} + ${LF99}) &gt;= 1</v>
      </c>
      <c r="H134" s="5"/>
    </row>
    <row r="135" spans="1:8" x14ac:dyDescent="0.3">
      <c r="A135" s="2" t="b">
        <v>1</v>
      </c>
      <c r="B135" s="2" t="s">
        <v>7</v>
      </c>
      <c r="C135" s="6" t="s">
        <v>292</v>
      </c>
      <c r="D135" s="6" t="s">
        <v>126</v>
      </c>
      <c r="E135" s="6"/>
      <c r="F135" s="2"/>
      <c r="G135" s="5" t="str">
        <f t="shared" si="8"/>
        <v>(${LF96} + ${LF97} + ${LF98} + ${LF99} + ${LF100}) &gt;= 1</v>
      </c>
      <c r="H135" s="5"/>
    </row>
    <row r="136" spans="1:8" x14ac:dyDescent="0.3">
      <c r="A136" s="2" t="b">
        <v>1</v>
      </c>
      <c r="B136" s="2" t="s">
        <v>300</v>
      </c>
      <c r="C136" s="6" t="s">
        <v>295</v>
      </c>
      <c r="D136" s="32" t="s">
        <v>127</v>
      </c>
      <c r="E136" s="32"/>
      <c r="F136" s="2"/>
      <c r="G136" s="5" t="str">
        <f t="shared" si="8"/>
        <v>(${LF97} + ${LF98} + ${LF99} + ${LF100} + ${LF101}) &gt;= 1</v>
      </c>
      <c r="H136" s="5"/>
    </row>
    <row r="137" spans="1:8" x14ac:dyDescent="0.3">
      <c r="A137" s="2" t="b">
        <v>1</v>
      </c>
      <c r="B137" s="2" t="s">
        <v>7</v>
      </c>
      <c r="C137" s="6" t="s">
        <v>294</v>
      </c>
      <c r="D137" s="32" t="s">
        <v>128</v>
      </c>
      <c r="E137" s="32"/>
      <c r="F137" s="2"/>
      <c r="G137" s="5" t="str">
        <f t="shared" si="8"/>
        <v>(${LF98} + ${LF99} + ${LF100} + ${LF101} + ${LF102}) &gt;= 1</v>
      </c>
      <c r="H137" s="5"/>
    </row>
    <row r="138" spans="1:8" x14ac:dyDescent="0.3">
      <c r="A138" s="2" t="b">
        <v>1</v>
      </c>
      <c r="B138" s="2" t="s">
        <v>7</v>
      </c>
      <c r="C138" s="6" t="s">
        <v>293</v>
      </c>
      <c r="D138" s="32" t="s">
        <v>129</v>
      </c>
      <c r="E138" s="32"/>
      <c r="F138" s="2"/>
      <c r="G138" s="5" t="str">
        <f t="shared" si="8"/>
        <v>(${LF99} + ${LF100} + ${LF101} + ${LF102} + ${LF103}) &gt;= 1</v>
      </c>
      <c r="H138" s="5"/>
    </row>
    <row r="139" spans="1:8" x14ac:dyDescent="0.3">
      <c r="A139" s="2" t="b">
        <v>1</v>
      </c>
      <c r="B139" s="2" t="s">
        <v>7</v>
      </c>
      <c r="C139" s="6" t="s">
        <v>225</v>
      </c>
      <c r="D139" s="6" t="s">
        <v>58</v>
      </c>
      <c r="E139" s="6"/>
      <c r="F139" s="2" t="s">
        <v>404</v>
      </c>
      <c r="G139" s="5" t="str">
        <f t="shared" si="8"/>
        <v>(${LF100} + ${LF101} + ${LF102} + ${LF103} + ${LF104}) &gt;= 1</v>
      </c>
      <c r="H139" s="5"/>
    </row>
    <row r="140" spans="1:8" x14ac:dyDescent="0.3">
      <c r="A140" s="2" t="b">
        <v>1</v>
      </c>
      <c r="B140" s="2" t="s">
        <v>7</v>
      </c>
      <c r="C140" s="6" t="s">
        <v>268</v>
      </c>
      <c r="D140" s="6" t="s">
        <v>103</v>
      </c>
      <c r="E140" s="6"/>
      <c r="F140" s="2"/>
      <c r="G140" s="5" t="str">
        <f t="shared" si="8"/>
        <v>(${LF101} + ${LF102} + ${LF103} + ${LF104} + ${LF105}) &gt;= 1</v>
      </c>
      <c r="H140" s="5"/>
    </row>
    <row r="141" spans="1:8" x14ac:dyDescent="0.3">
      <c r="A141" s="2" t="b">
        <v>1</v>
      </c>
      <c r="B141" s="2" t="s">
        <v>7</v>
      </c>
      <c r="C141" s="6" t="s">
        <v>265</v>
      </c>
      <c r="D141" s="6" t="s">
        <v>102</v>
      </c>
      <c r="E141" s="6"/>
      <c r="F141" s="2"/>
      <c r="G141" s="5" t="str">
        <f t="shared" si="8"/>
        <v>(${LF102} + ${LF103} + ${LF104} + ${LF105} + ${LF106}) &gt;= 1</v>
      </c>
      <c r="H141" s="5"/>
    </row>
    <row r="142" spans="1:8" x14ac:dyDescent="0.3">
      <c r="A142" s="2" t="b">
        <v>1</v>
      </c>
      <c r="B142" s="2" t="s">
        <v>7</v>
      </c>
      <c r="C142" s="6" t="s">
        <v>267</v>
      </c>
      <c r="D142" s="6" t="s">
        <v>104</v>
      </c>
      <c r="E142" s="6"/>
      <c r="F142" s="2"/>
      <c r="G142" s="5" t="str">
        <f t="shared" si="8"/>
        <v>(${LF103} + ${LF104} + ${LF105} + ${LF106} + ${LF107}) &gt;= 1</v>
      </c>
      <c r="H142" s="5"/>
    </row>
    <row r="143" spans="1:8" s="28" customFormat="1" x14ac:dyDescent="0.3">
      <c r="A143" s="27"/>
      <c r="B143" s="27" t="s">
        <v>10</v>
      </c>
      <c r="C143" s="27"/>
      <c r="D143" s="27"/>
      <c r="E143" s="27"/>
    </row>
    <row r="144" spans="1:8" x14ac:dyDescent="0.3">
      <c r="A144" s="2"/>
      <c r="B144" s="7"/>
      <c r="C144" s="2"/>
      <c r="D144" s="2"/>
      <c r="E144" s="2"/>
      <c r="F144" s="2"/>
      <c r="G144" s="5"/>
      <c r="H144" s="5"/>
    </row>
    <row r="145" spans="1:9" s="13" customFormat="1" x14ac:dyDescent="0.3">
      <c r="A145" s="11"/>
      <c r="B145" s="11" t="s">
        <v>6</v>
      </c>
      <c r="C145" s="12" t="s">
        <v>137</v>
      </c>
      <c r="D145" s="12" t="s">
        <v>396</v>
      </c>
      <c r="E145" s="12"/>
      <c r="F145" s="12"/>
      <c r="G145" s="12" t="s">
        <v>181</v>
      </c>
      <c r="H145" s="12"/>
      <c r="I145" s="13" t="s">
        <v>138</v>
      </c>
    </row>
    <row r="146" spans="1:9" s="6" customFormat="1" ht="78" x14ac:dyDescent="0.3">
      <c r="A146" s="2"/>
      <c r="B146" s="2" t="s">
        <v>134</v>
      </c>
      <c r="C146" s="3" t="s">
        <v>136</v>
      </c>
      <c r="D146" s="3" t="s">
        <v>135</v>
      </c>
      <c r="E146" s="3"/>
      <c r="F146" s="3"/>
      <c r="G146" s="3"/>
      <c r="H146" s="3"/>
    </row>
    <row r="147" spans="1:9" x14ac:dyDescent="0.3">
      <c r="A147" s="2" t="s">
        <v>154</v>
      </c>
      <c r="B147" s="2" t="s">
        <v>300</v>
      </c>
      <c r="C147" s="2" t="s">
        <v>312</v>
      </c>
      <c r="D147" s="2" t="s">
        <v>130</v>
      </c>
      <c r="E147" s="2"/>
      <c r="F147" s="2"/>
      <c r="G147" s="5"/>
      <c r="H147" s="5"/>
    </row>
    <row r="148" spans="1:9" x14ac:dyDescent="0.3">
      <c r="A148" s="2" t="s">
        <v>154</v>
      </c>
      <c r="B148" s="2" t="s">
        <v>300</v>
      </c>
      <c r="C148" s="2" t="s">
        <v>313</v>
      </c>
      <c r="D148" s="2" t="s">
        <v>314</v>
      </c>
      <c r="E148" s="2"/>
      <c r="F148" s="2"/>
      <c r="G148" s="5"/>
      <c r="H148" s="5"/>
    </row>
    <row r="149" spans="1:9" x14ac:dyDescent="0.3">
      <c r="A149" s="2" t="s">
        <v>154</v>
      </c>
      <c r="B149" s="2" t="s">
        <v>300</v>
      </c>
      <c r="C149" s="2" t="s">
        <v>315</v>
      </c>
      <c r="D149" s="2" t="s">
        <v>316</v>
      </c>
      <c r="E149" s="2"/>
      <c r="F149" s="2"/>
      <c r="G149" s="5"/>
      <c r="H149" s="5"/>
    </row>
    <row r="150" spans="1:9" x14ac:dyDescent="0.3">
      <c r="A150" s="2" t="s">
        <v>154</v>
      </c>
      <c r="B150" s="2" t="s">
        <v>300</v>
      </c>
      <c r="C150" s="2" t="s">
        <v>317</v>
      </c>
      <c r="D150" s="2" t="s">
        <v>131</v>
      </c>
      <c r="E150" s="2"/>
      <c r="F150" s="2"/>
      <c r="G150" s="5"/>
      <c r="H150" s="5"/>
    </row>
    <row r="151" spans="1:9" x14ac:dyDescent="0.3">
      <c r="A151" s="2" t="s">
        <v>154</v>
      </c>
      <c r="B151" s="2" t="s">
        <v>300</v>
      </c>
      <c r="C151" s="2" t="s">
        <v>318</v>
      </c>
      <c r="D151" s="2" t="s">
        <v>132</v>
      </c>
      <c r="E151" s="2"/>
      <c r="F151" s="2"/>
      <c r="G151" s="5"/>
      <c r="H151" s="5"/>
    </row>
    <row r="152" spans="1:9" x14ac:dyDescent="0.3">
      <c r="A152" s="2" t="s">
        <v>154</v>
      </c>
      <c r="B152" s="2" t="s">
        <v>7</v>
      </c>
      <c r="C152" s="2" t="s">
        <v>319</v>
      </c>
      <c r="D152" s="2" t="s">
        <v>320</v>
      </c>
      <c r="E152" s="2"/>
      <c r="F152" s="2"/>
      <c r="G152" s="5"/>
      <c r="H152" s="5"/>
    </row>
    <row r="153" spans="1:9" x14ac:dyDescent="0.3">
      <c r="A153" s="2" t="s">
        <v>154</v>
      </c>
      <c r="B153" s="2" t="s">
        <v>300</v>
      </c>
      <c r="C153" s="2" t="s">
        <v>321</v>
      </c>
      <c r="D153" s="2" t="s">
        <v>133</v>
      </c>
      <c r="E153" s="2"/>
      <c r="F153" s="2"/>
      <c r="G153" s="5"/>
      <c r="H153" s="5"/>
    </row>
    <row r="154" spans="1:9" x14ac:dyDescent="0.3">
      <c r="A154" s="2" t="s">
        <v>154</v>
      </c>
      <c r="B154" s="2" t="s">
        <v>300</v>
      </c>
      <c r="C154" s="2" t="s">
        <v>322</v>
      </c>
      <c r="D154" s="2" t="s">
        <v>323</v>
      </c>
      <c r="E154" s="2"/>
      <c r="F154" s="2"/>
      <c r="G154" s="5"/>
      <c r="H154" s="5"/>
    </row>
    <row r="155" spans="1:9" x14ac:dyDescent="0.3">
      <c r="A155" s="2" t="s">
        <v>154</v>
      </c>
      <c r="B155" s="2" t="s">
        <v>300</v>
      </c>
      <c r="C155" s="2" t="s">
        <v>324</v>
      </c>
      <c r="D155" s="2" t="s">
        <v>325</v>
      </c>
      <c r="E155" s="2"/>
      <c r="F155" s="2"/>
      <c r="G155" s="5"/>
      <c r="H155" s="5"/>
    </row>
    <row r="156" spans="1:9" s="13" customFormat="1" x14ac:dyDescent="0.3">
      <c r="A156" s="11"/>
      <c r="B156" s="11" t="s">
        <v>10</v>
      </c>
      <c r="C156" s="12"/>
      <c r="D156" s="12"/>
      <c r="E156" s="12"/>
      <c r="F156" s="12"/>
    </row>
    <row r="157" spans="1:9" s="6" customFormat="1" x14ac:dyDescent="0.3">
      <c r="A157" s="2"/>
      <c r="B157" s="2"/>
      <c r="C157" s="2"/>
      <c r="D157" s="2"/>
      <c r="E157" s="2"/>
    </row>
    <row r="158" spans="1:9" s="13" customFormat="1" x14ac:dyDescent="0.3">
      <c r="A158" s="11"/>
      <c r="B158" s="11" t="s">
        <v>6</v>
      </c>
      <c r="C158" s="11" t="s">
        <v>172</v>
      </c>
      <c r="D158" s="11" t="s">
        <v>173</v>
      </c>
      <c r="E158" s="11"/>
      <c r="G158" s="12" t="s">
        <v>181</v>
      </c>
      <c r="H158" s="12"/>
      <c r="I158" s="13" t="s">
        <v>138</v>
      </c>
    </row>
    <row r="159" spans="1:9" x14ac:dyDescent="0.3">
      <c r="A159" s="2"/>
      <c r="B159" s="2" t="s">
        <v>141</v>
      </c>
      <c r="C159" s="2" t="s">
        <v>174</v>
      </c>
      <c r="D159" s="2" t="s">
        <v>175</v>
      </c>
      <c r="E159" s="2"/>
      <c r="F159" s="5"/>
      <c r="G159" s="5"/>
      <c r="H159" s="5"/>
      <c r="I159" s="26" t="s">
        <v>187</v>
      </c>
    </row>
    <row r="160" spans="1:9" x14ac:dyDescent="0.3">
      <c r="A160" s="2"/>
      <c r="B160" s="2" t="s">
        <v>178</v>
      </c>
      <c r="C160" s="2" t="s">
        <v>176</v>
      </c>
      <c r="D160" s="2" t="s">
        <v>177</v>
      </c>
      <c r="E160" s="2"/>
      <c r="F160" s="5"/>
      <c r="G160" s="5"/>
      <c r="H160" s="5"/>
      <c r="I160" s="26"/>
    </row>
    <row r="161" spans="1:5" s="28" customFormat="1" x14ac:dyDescent="0.3">
      <c r="A161" s="27"/>
      <c r="B161" s="27" t="s">
        <v>10</v>
      </c>
      <c r="C161" s="27"/>
      <c r="D161" s="27"/>
      <c r="E161" s="27"/>
    </row>
  </sheetData>
  <autoFilter ref="A1:M161" xr:uid="{00000000-0009-0000-0000-000001000000}"/>
  <customSheetViews>
    <customSheetView guid="{EC3FF58E-2DF2-438B-AAE1-16AB46338AB8}" showAutoFilter="1">
      <pane ySplit="1" topLeftCell="A65497" activePane="bottomLeft" state="frozen"/>
      <selection pane="bottomLeft" activeCell="G65505" sqref="G65505"/>
      <pageMargins left="0.3" right="0.3" top="0.61" bottom="0.37" header="0.1" footer="0.1"/>
      <printOptions horizontalCentered="1"/>
      <pageSetup paperSize="9" pageOrder="overThenDown" orientation="portrait" useFirstPageNumber="1" horizontalDpi="300" verticalDpi="300" r:id="rId1"/>
      <headerFooter alignWithMargins="0">
        <oddHeader>&amp;P</oddHeader>
        <oddFooter>&amp;F</oddFooter>
      </headerFooter>
      <autoFilter ref="B1:N1" xr:uid="{00000000-0000-0000-0000-000000000000}"/>
    </customSheetView>
    <customSheetView guid="{77DAD784-7675-4F91-BC00-6462634C836C}" scale="66" showAutoFilter="1">
      <pane ySplit="1" topLeftCell="A74" activePane="bottomLeft" state="frozen"/>
      <selection pane="bottomLeft" activeCell="C78" sqref="C78"/>
      <pageMargins left="0.3" right="0.3" top="0.61" bottom="0.37" header="0.1" footer="0.1"/>
      <printOptions horizontalCentered="1"/>
      <pageSetup paperSize="9" pageOrder="overThenDown" orientation="portrait" useFirstPageNumber="1" horizontalDpi="300" verticalDpi="300" r:id="rId2"/>
      <headerFooter alignWithMargins="0">
        <oddHeader>&amp;P</oddHeader>
        <oddFooter>&amp;F</oddFooter>
      </headerFooter>
      <autoFilter ref="B1:L1" xr:uid="{00000000-0000-0000-0000-000000000000}"/>
    </customSheetView>
  </customSheetViews>
  <printOptions horizontalCentered="1"/>
  <pageMargins left="0.3" right="0.3" top="0.61" bottom="0.37" header="0.1" footer="0.1"/>
  <pageSetup paperSize="9" scale="35" fitToHeight="0" pageOrder="overThenDown" orientation="portrait" useFirstPageNumber="1" horizontalDpi="300" verticalDpi="300" r:id="rId3"/>
  <headerFooter alignWithMargins="0">
    <oddHeader>&amp;P</oddHeader>
    <oddFooter>&amp;F</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K934"/>
  <sheetViews>
    <sheetView zoomScale="85" zoomScaleNormal="85" workbookViewId="0">
      <selection activeCell="B1" sqref="B1"/>
    </sheetView>
  </sheetViews>
  <sheetFormatPr defaultColWidth="9.08984375" defaultRowHeight="13" x14ac:dyDescent="0.3"/>
  <cols>
    <col min="1" max="1" width="16.6328125" style="5" bestFit="1" customWidth="1"/>
    <col min="2" max="2" width="22.08984375" style="5" bestFit="1" customWidth="1"/>
    <col min="3" max="3" width="21.6328125" style="5" bestFit="1" customWidth="1"/>
    <col min="4" max="9" width="9.08984375" style="5"/>
    <col min="10" max="10" width="27.54296875" style="5" bestFit="1" customWidth="1"/>
    <col min="11" max="16384" width="9.08984375" style="5"/>
  </cols>
  <sheetData>
    <row r="1" spans="1:11" x14ac:dyDescent="0.3">
      <c r="A1" s="7" t="s">
        <v>3</v>
      </c>
      <c r="B1" s="7" t="s">
        <v>2</v>
      </c>
      <c r="C1" s="7" t="s">
        <v>18</v>
      </c>
      <c r="D1" s="9" t="s">
        <v>326</v>
      </c>
      <c r="E1" s="9"/>
    </row>
    <row r="2" spans="1:11" x14ac:dyDescent="0.3">
      <c r="A2" s="7"/>
      <c r="B2" s="7"/>
      <c r="C2" s="7"/>
    </row>
    <row r="3" spans="1:11" x14ac:dyDescent="0.3">
      <c r="A3" s="2" t="s">
        <v>8</v>
      </c>
      <c r="B3" s="2">
        <v>1</v>
      </c>
      <c r="C3" s="2" t="s">
        <v>4</v>
      </c>
    </row>
    <row r="4" spans="1:11" x14ac:dyDescent="0.3">
      <c r="A4" s="2" t="s">
        <v>8</v>
      </c>
      <c r="B4" s="2">
        <v>0</v>
      </c>
      <c r="C4" s="2" t="s">
        <v>5</v>
      </c>
    </row>
    <row r="5" spans="1:11" x14ac:dyDescent="0.3">
      <c r="A5" s="2" t="s">
        <v>8</v>
      </c>
      <c r="B5" s="2">
        <v>0.1</v>
      </c>
      <c r="C5" s="2" t="s">
        <v>20</v>
      </c>
    </row>
    <row r="6" spans="1:11" x14ac:dyDescent="0.3">
      <c r="A6" s="2"/>
      <c r="B6" s="2"/>
      <c r="C6" s="2"/>
    </row>
    <row r="7" spans="1:11" x14ac:dyDescent="0.3">
      <c r="A7" s="2" t="s">
        <v>301</v>
      </c>
      <c r="B7" s="2">
        <v>0</v>
      </c>
      <c r="C7" s="2" t="s">
        <v>4</v>
      </c>
    </row>
    <row r="8" spans="1:11" x14ac:dyDescent="0.3">
      <c r="A8" s="2" t="s">
        <v>301</v>
      </c>
      <c r="B8" s="2">
        <v>1</v>
      </c>
      <c r="C8" s="2" t="s">
        <v>5</v>
      </c>
    </row>
    <row r="9" spans="1:11" x14ac:dyDescent="0.3">
      <c r="A9" s="2" t="s">
        <v>301</v>
      </c>
      <c r="B9" s="2">
        <v>0.1</v>
      </c>
      <c r="C9" s="2" t="s">
        <v>20</v>
      </c>
    </row>
    <row r="10" spans="1:11" x14ac:dyDescent="0.3">
      <c r="A10" s="2"/>
      <c r="B10" s="2"/>
      <c r="C10" s="2"/>
    </row>
    <row r="11" spans="1:11" x14ac:dyDescent="0.3">
      <c r="A11" s="5" t="s">
        <v>147</v>
      </c>
      <c r="B11" s="5">
        <v>0</v>
      </c>
      <c r="C11" s="5" t="s">
        <v>148</v>
      </c>
    </row>
    <row r="12" spans="1:11" x14ac:dyDescent="0.3">
      <c r="A12" s="5" t="s">
        <v>147</v>
      </c>
      <c r="B12" s="5">
        <v>1</v>
      </c>
      <c r="C12" s="5" t="s">
        <v>185</v>
      </c>
    </row>
    <row r="14" spans="1:11" x14ac:dyDescent="0.3">
      <c r="A14" s="1" t="s">
        <v>326</v>
      </c>
      <c r="B14" s="2" t="s">
        <v>341</v>
      </c>
      <c r="C14" s="2" t="s">
        <v>340</v>
      </c>
    </row>
    <row r="15" spans="1:11" customFormat="1" x14ac:dyDescent="0.3">
      <c r="A15" s="1" t="s">
        <v>326</v>
      </c>
      <c r="B15" s="2" t="s">
        <v>342</v>
      </c>
      <c r="C15" s="2" t="s">
        <v>343</v>
      </c>
      <c r="I15" s="5"/>
      <c r="J15" s="5"/>
      <c r="K15" s="5"/>
    </row>
    <row r="16" spans="1:11" customFormat="1" x14ac:dyDescent="0.3">
      <c r="A16" s="1" t="s">
        <v>326</v>
      </c>
      <c r="B16" s="2" t="s">
        <v>344</v>
      </c>
      <c r="C16" s="2" t="s">
        <v>345</v>
      </c>
      <c r="I16" s="5"/>
      <c r="J16" s="5"/>
      <c r="K16" s="5"/>
    </row>
    <row r="17" spans="1:11" customFormat="1" x14ac:dyDescent="0.3">
      <c r="A17" s="1" t="s">
        <v>326</v>
      </c>
      <c r="B17" s="2" t="s">
        <v>346</v>
      </c>
      <c r="C17" s="2" t="s">
        <v>347</v>
      </c>
      <c r="I17" s="5"/>
      <c r="J17" s="5"/>
      <c r="K17" s="5"/>
    </row>
    <row r="18" spans="1:11" customFormat="1" x14ac:dyDescent="0.3">
      <c r="A18" s="1" t="s">
        <v>326</v>
      </c>
      <c r="B18" s="2" t="s">
        <v>348</v>
      </c>
      <c r="C18" s="2" t="s">
        <v>349</v>
      </c>
      <c r="I18" s="5"/>
      <c r="J18" s="5"/>
      <c r="K18" s="5"/>
    </row>
    <row r="19" spans="1:11" customFormat="1" x14ac:dyDescent="0.3">
      <c r="A19" s="1" t="s">
        <v>326</v>
      </c>
      <c r="B19" s="2" t="s">
        <v>350</v>
      </c>
      <c r="C19" s="2" t="s">
        <v>351</v>
      </c>
      <c r="I19" s="5"/>
      <c r="J19" s="5"/>
      <c r="K19" s="5"/>
    </row>
    <row r="20" spans="1:11" x14ac:dyDescent="0.3">
      <c r="A20" s="1" t="s">
        <v>326</v>
      </c>
      <c r="B20" s="2" t="s">
        <v>352</v>
      </c>
      <c r="C20" s="2" t="s">
        <v>353</v>
      </c>
    </row>
    <row r="21" spans="1:11" x14ac:dyDescent="0.3">
      <c r="A21" s="1" t="s">
        <v>326</v>
      </c>
      <c r="B21" s="2" t="s">
        <v>354</v>
      </c>
      <c r="C21" s="2" t="s">
        <v>355</v>
      </c>
    </row>
    <row r="22" spans="1:11" x14ac:dyDescent="0.3">
      <c r="A22" s="1" t="s">
        <v>326</v>
      </c>
      <c r="B22" s="1" t="s">
        <v>149</v>
      </c>
      <c r="C22" s="5" t="s">
        <v>162</v>
      </c>
    </row>
    <row r="24" spans="1:11" x14ac:dyDescent="0.3">
      <c r="A24" s="1" t="s">
        <v>332</v>
      </c>
      <c r="B24" s="2" t="s">
        <v>356</v>
      </c>
      <c r="C24" s="2" t="s">
        <v>356</v>
      </c>
      <c r="D24" s="2" t="s">
        <v>341</v>
      </c>
    </row>
    <row r="25" spans="1:11" x14ac:dyDescent="0.3">
      <c r="A25" s="1" t="s">
        <v>332</v>
      </c>
      <c r="B25" s="2" t="s">
        <v>357</v>
      </c>
      <c r="C25" s="2" t="s">
        <v>357</v>
      </c>
      <c r="D25" s="2" t="s">
        <v>341</v>
      </c>
    </row>
    <row r="26" spans="1:11" x14ac:dyDescent="0.3">
      <c r="A26" s="1" t="s">
        <v>332</v>
      </c>
      <c r="B26" s="2" t="s">
        <v>358</v>
      </c>
      <c r="C26" s="2" t="s">
        <v>358</v>
      </c>
      <c r="D26" s="2" t="s">
        <v>341</v>
      </c>
    </row>
    <row r="27" spans="1:11" x14ac:dyDescent="0.3">
      <c r="A27" s="1" t="s">
        <v>332</v>
      </c>
      <c r="B27" s="2" t="s">
        <v>359</v>
      </c>
      <c r="C27" s="2" t="s">
        <v>359</v>
      </c>
      <c r="D27" s="2" t="s">
        <v>341</v>
      </c>
    </row>
    <row r="28" spans="1:11" x14ac:dyDescent="0.3">
      <c r="A28" s="1" t="s">
        <v>332</v>
      </c>
      <c r="B28" s="2" t="s">
        <v>360</v>
      </c>
      <c r="C28" s="2" t="s">
        <v>360</v>
      </c>
      <c r="D28" s="2" t="s">
        <v>341</v>
      </c>
    </row>
    <row r="29" spans="1:11" x14ac:dyDescent="0.3">
      <c r="A29" s="1" t="s">
        <v>332</v>
      </c>
      <c r="B29" s="2" t="s">
        <v>361</v>
      </c>
      <c r="C29" s="2" t="s">
        <v>361</v>
      </c>
      <c r="D29" s="2" t="s">
        <v>341</v>
      </c>
    </row>
    <row r="30" spans="1:11" x14ac:dyDescent="0.3">
      <c r="A30" s="1" t="s">
        <v>332</v>
      </c>
      <c r="B30" s="2" t="s">
        <v>362</v>
      </c>
      <c r="C30" s="2" t="s">
        <v>362</v>
      </c>
      <c r="D30" s="2" t="s">
        <v>342</v>
      </c>
    </row>
    <row r="31" spans="1:11" x14ac:dyDescent="0.3">
      <c r="A31" s="1" t="s">
        <v>332</v>
      </c>
      <c r="B31" s="2" t="s">
        <v>363</v>
      </c>
      <c r="C31" s="2" t="s">
        <v>363</v>
      </c>
      <c r="D31" s="2" t="s">
        <v>342</v>
      </c>
    </row>
    <row r="32" spans="1:11" x14ac:dyDescent="0.3">
      <c r="A32" s="1" t="s">
        <v>332</v>
      </c>
      <c r="B32" s="2" t="s">
        <v>364</v>
      </c>
      <c r="C32" s="2" t="s">
        <v>364</v>
      </c>
      <c r="D32" s="2" t="s">
        <v>342</v>
      </c>
    </row>
    <row r="33" spans="1:4" x14ac:dyDescent="0.3">
      <c r="A33" s="1" t="s">
        <v>332</v>
      </c>
      <c r="B33" s="2" t="s">
        <v>365</v>
      </c>
      <c r="C33" s="2" t="s">
        <v>365</v>
      </c>
      <c r="D33" s="2" t="s">
        <v>342</v>
      </c>
    </row>
    <row r="34" spans="1:4" x14ac:dyDescent="0.3">
      <c r="A34" s="1" t="s">
        <v>332</v>
      </c>
      <c r="B34" s="2" t="s">
        <v>366</v>
      </c>
      <c r="C34" s="2" t="s">
        <v>366</v>
      </c>
      <c r="D34" s="2" t="s">
        <v>342</v>
      </c>
    </row>
    <row r="35" spans="1:4" x14ac:dyDescent="0.3">
      <c r="A35" s="1" t="s">
        <v>332</v>
      </c>
      <c r="B35" s="2" t="s">
        <v>367</v>
      </c>
      <c r="C35" s="2" t="s">
        <v>367</v>
      </c>
      <c r="D35" s="2" t="s">
        <v>342</v>
      </c>
    </row>
    <row r="36" spans="1:4" x14ac:dyDescent="0.3">
      <c r="A36" s="1" t="s">
        <v>332</v>
      </c>
      <c r="B36" s="2" t="s">
        <v>368</v>
      </c>
      <c r="C36" s="2" t="s">
        <v>368</v>
      </c>
      <c r="D36" s="2" t="s">
        <v>342</v>
      </c>
    </row>
    <row r="37" spans="1:4" x14ac:dyDescent="0.3">
      <c r="A37" s="1" t="s">
        <v>332</v>
      </c>
      <c r="B37" s="2" t="s">
        <v>369</v>
      </c>
      <c r="C37" s="2" t="s">
        <v>369</v>
      </c>
      <c r="D37" s="2" t="s">
        <v>342</v>
      </c>
    </row>
    <row r="38" spans="1:4" x14ac:dyDescent="0.3">
      <c r="A38" s="1" t="s">
        <v>332</v>
      </c>
      <c r="B38" s="2" t="s">
        <v>370</v>
      </c>
      <c r="C38" s="2" t="s">
        <v>370</v>
      </c>
      <c r="D38" s="2" t="s">
        <v>342</v>
      </c>
    </row>
    <row r="39" spans="1:4" x14ac:dyDescent="0.3">
      <c r="A39" s="1" t="s">
        <v>332</v>
      </c>
      <c r="B39" s="2" t="s">
        <v>371</v>
      </c>
      <c r="C39" s="2" t="s">
        <v>371</v>
      </c>
      <c r="D39" s="2" t="s">
        <v>342</v>
      </c>
    </row>
    <row r="40" spans="1:4" x14ac:dyDescent="0.3">
      <c r="A40" s="1" t="s">
        <v>332</v>
      </c>
      <c r="B40" s="2" t="s">
        <v>372</v>
      </c>
      <c r="C40" s="2" t="s">
        <v>372</v>
      </c>
      <c r="D40" s="2" t="s">
        <v>344</v>
      </c>
    </row>
    <row r="41" spans="1:4" x14ac:dyDescent="0.3">
      <c r="A41" s="1" t="s">
        <v>332</v>
      </c>
      <c r="B41" s="2" t="s">
        <v>373</v>
      </c>
      <c r="C41" s="2" t="s">
        <v>373</v>
      </c>
      <c r="D41" s="2" t="s">
        <v>344</v>
      </c>
    </row>
    <row r="42" spans="1:4" x14ac:dyDescent="0.3">
      <c r="A42" s="1" t="s">
        <v>332</v>
      </c>
      <c r="B42" s="2" t="s">
        <v>374</v>
      </c>
      <c r="C42" s="2" t="s">
        <v>374</v>
      </c>
      <c r="D42" s="2" t="s">
        <v>344</v>
      </c>
    </row>
    <row r="43" spans="1:4" x14ac:dyDescent="0.3">
      <c r="A43" s="1" t="s">
        <v>332</v>
      </c>
      <c r="B43" s="2" t="s">
        <v>375</v>
      </c>
      <c r="C43" s="2" t="s">
        <v>375</v>
      </c>
      <c r="D43" s="2" t="s">
        <v>344</v>
      </c>
    </row>
    <row r="44" spans="1:4" x14ac:dyDescent="0.3">
      <c r="A44" s="1" t="s">
        <v>332</v>
      </c>
      <c r="B44" s="2" t="s">
        <v>376</v>
      </c>
      <c r="C44" s="2" t="s">
        <v>376</v>
      </c>
      <c r="D44" s="2" t="s">
        <v>346</v>
      </c>
    </row>
    <row r="45" spans="1:4" x14ac:dyDescent="0.3">
      <c r="A45" s="1" t="s">
        <v>332</v>
      </c>
      <c r="B45" s="2" t="s">
        <v>377</v>
      </c>
      <c r="C45" s="2" t="s">
        <v>377</v>
      </c>
      <c r="D45" s="2" t="s">
        <v>346</v>
      </c>
    </row>
    <row r="46" spans="1:4" x14ac:dyDescent="0.3">
      <c r="A46" s="1" t="s">
        <v>332</v>
      </c>
      <c r="B46" s="2" t="s">
        <v>378</v>
      </c>
      <c r="C46" s="2" t="s">
        <v>378</v>
      </c>
      <c r="D46" s="2" t="s">
        <v>348</v>
      </c>
    </row>
    <row r="47" spans="1:4" x14ac:dyDescent="0.3">
      <c r="A47" s="1" t="s">
        <v>332</v>
      </c>
      <c r="B47" s="2" t="s">
        <v>379</v>
      </c>
      <c r="C47" s="2" t="s">
        <v>379</v>
      </c>
      <c r="D47" s="2" t="s">
        <v>348</v>
      </c>
    </row>
    <row r="48" spans="1:4" x14ac:dyDescent="0.3">
      <c r="A48" s="1" t="s">
        <v>332</v>
      </c>
      <c r="B48" s="2" t="s">
        <v>380</v>
      </c>
      <c r="C48" s="2" t="s">
        <v>380</v>
      </c>
      <c r="D48" s="2" t="s">
        <v>348</v>
      </c>
    </row>
    <row r="49" spans="1:11" x14ac:dyDescent="0.3">
      <c r="A49" s="1" t="s">
        <v>332</v>
      </c>
      <c r="B49" s="2" t="s">
        <v>381</v>
      </c>
      <c r="C49" s="2" t="s">
        <v>381</v>
      </c>
      <c r="D49" s="2" t="s">
        <v>348</v>
      </c>
    </row>
    <row r="50" spans="1:11" x14ac:dyDescent="0.3">
      <c r="A50" s="1" t="s">
        <v>332</v>
      </c>
      <c r="B50" s="2" t="s">
        <v>382</v>
      </c>
      <c r="C50" s="2" t="s">
        <v>382</v>
      </c>
      <c r="D50" s="2" t="s">
        <v>350</v>
      </c>
    </row>
    <row r="51" spans="1:11" x14ac:dyDescent="0.3">
      <c r="A51" s="1" t="s">
        <v>332</v>
      </c>
      <c r="B51" s="2" t="s">
        <v>383</v>
      </c>
      <c r="C51" s="2" t="s">
        <v>383</v>
      </c>
      <c r="D51" s="2" t="s">
        <v>350</v>
      </c>
    </row>
    <row r="52" spans="1:11" x14ac:dyDescent="0.3">
      <c r="A52" s="1" t="s">
        <v>332</v>
      </c>
      <c r="B52" s="2" t="s">
        <v>384</v>
      </c>
      <c r="C52" s="2" t="s">
        <v>384</v>
      </c>
      <c r="D52" s="2" t="s">
        <v>350</v>
      </c>
    </row>
    <row r="53" spans="1:11" x14ac:dyDescent="0.3">
      <c r="A53" s="1" t="s">
        <v>332</v>
      </c>
      <c r="B53" s="2" t="s">
        <v>385</v>
      </c>
      <c r="C53" s="2" t="s">
        <v>385</v>
      </c>
      <c r="D53" s="2" t="s">
        <v>350</v>
      </c>
    </row>
    <row r="54" spans="1:11" x14ac:dyDescent="0.3">
      <c r="A54" s="1" t="s">
        <v>332</v>
      </c>
      <c r="B54" s="2" t="s">
        <v>386</v>
      </c>
      <c r="C54" s="2" t="s">
        <v>386</v>
      </c>
      <c r="D54" s="2" t="s">
        <v>352</v>
      </c>
    </row>
    <row r="55" spans="1:11" x14ac:dyDescent="0.3">
      <c r="A55" s="1" t="s">
        <v>332</v>
      </c>
      <c r="B55" s="2" t="s">
        <v>387</v>
      </c>
      <c r="C55" s="2" t="s">
        <v>387</v>
      </c>
      <c r="D55" s="2" t="s">
        <v>352</v>
      </c>
    </row>
    <row r="56" spans="1:11" x14ac:dyDescent="0.3">
      <c r="A56" s="1" t="s">
        <v>332</v>
      </c>
      <c r="B56" s="2" t="s">
        <v>388</v>
      </c>
      <c r="C56" s="2" t="s">
        <v>388</v>
      </c>
      <c r="D56" s="2" t="s">
        <v>352</v>
      </c>
    </row>
    <row r="57" spans="1:11" x14ac:dyDescent="0.3">
      <c r="A57" s="1" t="s">
        <v>332</v>
      </c>
      <c r="B57" s="2" t="s">
        <v>389</v>
      </c>
      <c r="C57" s="2" t="s">
        <v>389</v>
      </c>
      <c r="D57" s="2" t="s">
        <v>352</v>
      </c>
    </row>
    <row r="58" spans="1:11" x14ac:dyDescent="0.3">
      <c r="A58" s="1" t="s">
        <v>332</v>
      </c>
      <c r="B58" s="2" t="s">
        <v>390</v>
      </c>
      <c r="C58" s="2" t="s">
        <v>390</v>
      </c>
      <c r="D58" s="2" t="s">
        <v>354</v>
      </c>
    </row>
    <row r="59" spans="1:11" x14ac:dyDescent="0.3">
      <c r="A59" s="1" t="s">
        <v>332</v>
      </c>
      <c r="B59" s="2" t="s">
        <v>391</v>
      </c>
      <c r="C59" s="2" t="s">
        <v>391</v>
      </c>
      <c r="D59" s="2" t="s">
        <v>354</v>
      </c>
    </row>
    <row r="60" spans="1:11" x14ac:dyDescent="0.3">
      <c r="A60" s="1" t="s">
        <v>332</v>
      </c>
      <c r="B60" s="2" t="s">
        <v>392</v>
      </c>
      <c r="C60" s="2" t="s">
        <v>392</v>
      </c>
      <c r="D60" s="2" t="s">
        <v>354</v>
      </c>
    </row>
    <row r="61" spans="1:11" x14ac:dyDescent="0.3">
      <c r="A61" s="1" t="s">
        <v>332</v>
      </c>
      <c r="B61" s="2" t="s">
        <v>393</v>
      </c>
      <c r="C61" s="2" t="s">
        <v>393</v>
      </c>
      <c r="D61" s="2" t="s">
        <v>354</v>
      </c>
      <c r="J61"/>
      <c r="K61" s="1"/>
    </row>
    <row r="62" spans="1:11" x14ac:dyDescent="0.3">
      <c r="A62" s="1" t="s">
        <v>332</v>
      </c>
      <c r="B62" s="2" t="s">
        <v>394</v>
      </c>
      <c r="C62" s="2" t="s">
        <v>394</v>
      </c>
      <c r="D62" s="2" t="s">
        <v>354</v>
      </c>
      <c r="J62"/>
      <c r="K62" s="1"/>
    </row>
    <row r="63" spans="1:11" x14ac:dyDescent="0.3">
      <c r="A63" s="1" t="s">
        <v>332</v>
      </c>
      <c r="B63" s="2" t="s">
        <v>395</v>
      </c>
      <c r="C63" s="2" t="s">
        <v>395</v>
      </c>
      <c r="D63" s="2" t="s">
        <v>354</v>
      </c>
      <c r="J63"/>
      <c r="K63" s="1"/>
    </row>
    <row r="64" spans="1:11" x14ac:dyDescent="0.3">
      <c r="A64" s="1" t="s">
        <v>332</v>
      </c>
      <c r="B64" s="2" t="s">
        <v>149</v>
      </c>
      <c r="C64" s="2" t="s">
        <v>149</v>
      </c>
      <c r="D64" s="2" t="s">
        <v>340</v>
      </c>
      <c r="J64"/>
      <c r="K64" s="1"/>
    </row>
    <row r="65" spans="1:11" x14ac:dyDescent="0.3">
      <c r="A65" s="1" t="s">
        <v>332</v>
      </c>
      <c r="B65" s="2" t="s">
        <v>149</v>
      </c>
      <c r="C65" s="2" t="s">
        <v>149</v>
      </c>
      <c r="D65" s="2" t="s">
        <v>343</v>
      </c>
      <c r="J65"/>
      <c r="K65" s="1"/>
    </row>
    <row r="66" spans="1:11" x14ac:dyDescent="0.3">
      <c r="A66" s="1" t="s">
        <v>332</v>
      </c>
      <c r="B66" s="2" t="s">
        <v>149</v>
      </c>
      <c r="C66" s="2" t="s">
        <v>149</v>
      </c>
      <c r="D66" s="2" t="s">
        <v>345</v>
      </c>
      <c r="J66"/>
      <c r="K66" s="1"/>
    </row>
    <row r="67" spans="1:11" x14ac:dyDescent="0.3">
      <c r="A67" s="1" t="s">
        <v>332</v>
      </c>
      <c r="B67" s="2" t="s">
        <v>149</v>
      </c>
      <c r="C67" s="2" t="s">
        <v>149</v>
      </c>
      <c r="D67" s="2" t="s">
        <v>347</v>
      </c>
      <c r="J67"/>
      <c r="K67" s="1"/>
    </row>
    <row r="68" spans="1:11" x14ac:dyDescent="0.3">
      <c r="A68" s="1" t="s">
        <v>332</v>
      </c>
      <c r="B68" s="2" t="s">
        <v>149</v>
      </c>
      <c r="C68" s="2" t="s">
        <v>149</v>
      </c>
      <c r="D68" s="2" t="s">
        <v>349</v>
      </c>
      <c r="J68"/>
      <c r="K68" s="1"/>
    </row>
    <row r="69" spans="1:11" x14ac:dyDescent="0.3">
      <c r="A69" s="1" t="s">
        <v>332</v>
      </c>
      <c r="B69" s="2" t="s">
        <v>149</v>
      </c>
      <c r="C69" s="2" t="s">
        <v>149</v>
      </c>
      <c r="D69" s="2" t="s">
        <v>351</v>
      </c>
      <c r="J69"/>
      <c r="K69" s="1"/>
    </row>
    <row r="70" spans="1:11" x14ac:dyDescent="0.3">
      <c r="A70" s="1" t="s">
        <v>332</v>
      </c>
      <c r="B70" s="2" t="s">
        <v>149</v>
      </c>
      <c r="C70" s="2" t="s">
        <v>149</v>
      </c>
      <c r="D70" s="2" t="s">
        <v>353</v>
      </c>
      <c r="J70"/>
      <c r="K70" s="1"/>
    </row>
    <row r="71" spans="1:11" x14ac:dyDescent="0.3">
      <c r="A71" s="1" t="s">
        <v>332</v>
      </c>
      <c r="B71" s="2" t="s">
        <v>149</v>
      </c>
      <c r="C71" s="2" t="s">
        <v>149</v>
      </c>
      <c r="D71" s="2" t="s">
        <v>355</v>
      </c>
      <c r="J71"/>
      <c r="K71" s="1"/>
    </row>
    <row r="72" spans="1:11" x14ac:dyDescent="0.3">
      <c r="K72"/>
    </row>
    <row r="73" spans="1:11" x14ac:dyDescent="0.3">
      <c r="K73"/>
    </row>
    <row r="74" spans="1:11" x14ac:dyDescent="0.3">
      <c r="K74"/>
    </row>
    <row r="75" spans="1:11" x14ac:dyDescent="0.3">
      <c r="K75"/>
    </row>
    <row r="76" spans="1:11" x14ac:dyDescent="0.3">
      <c r="K76"/>
    </row>
    <row r="77" spans="1:11" x14ac:dyDescent="0.3">
      <c r="K77"/>
    </row>
    <row r="78" spans="1:11" x14ac:dyDescent="0.3">
      <c r="K78"/>
    </row>
    <row r="79" spans="1:11" x14ac:dyDescent="0.3">
      <c r="K79"/>
    </row>
    <row r="80" spans="1:11" x14ac:dyDescent="0.3">
      <c r="K80"/>
    </row>
    <row r="81" spans="11:11" x14ac:dyDescent="0.3">
      <c r="K81"/>
    </row>
    <row r="82" spans="11:11" x14ac:dyDescent="0.3">
      <c r="K82"/>
    </row>
    <row r="83" spans="11:11" x14ac:dyDescent="0.3">
      <c r="K83"/>
    </row>
    <row r="84" spans="11:11" x14ac:dyDescent="0.3">
      <c r="K84"/>
    </row>
    <row r="85" spans="11:11" x14ac:dyDescent="0.3">
      <c r="K85"/>
    </row>
    <row r="86" spans="11:11" x14ac:dyDescent="0.3">
      <c r="K86"/>
    </row>
    <row r="87" spans="11:11" x14ac:dyDescent="0.3">
      <c r="K87"/>
    </row>
    <row r="88" spans="11:11" x14ac:dyDescent="0.3">
      <c r="K88"/>
    </row>
    <row r="89" spans="11:11" x14ac:dyDescent="0.3">
      <c r="K89"/>
    </row>
    <row r="90" spans="11:11" x14ac:dyDescent="0.3">
      <c r="K90"/>
    </row>
    <row r="91" spans="11:11" x14ac:dyDescent="0.3">
      <c r="K91"/>
    </row>
    <row r="92" spans="11:11" x14ac:dyDescent="0.3">
      <c r="K92"/>
    </row>
    <row r="93" spans="11:11" x14ac:dyDescent="0.3">
      <c r="K93"/>
    </row>
    <row r="94" spans="11:11" x14ac:dyDescent="0.3">
      <c r="K94"/>
    </row>
    <row r="95" spans="11:11" x14ac:dyDescent="0.3">
      <c r="K95"/>
    </row>
    <row r="96" spans="11:11" x14ac:dyDescent="0.3">
      <c r="K96"/>
    </row>
    <row r="97" spans="11:11" x14ac:dyDescent="0.3">
      <c r="K97"/>
    </row>
    <row r="98" spans="11:11" x14ac:dyDescent="0.3">
      <c r="K98"/>
    </row>
    <row r="99" spans="11:11" x14ac:dyDescent="0.3">
      <c r="K99"/>
    </row>
    <row r="100" spans="11:11" x14ac:dyDescent="0.3">
      <c r="K100"/>
    </row>
    <row r="101" spans="11:11" x14ac:dyDescent="0.3">
      <c r="K101"/>
    </row>
    <row r="102" spans="11:11" x14ac:dyDescent="0.3">
      <c r="K102"/>
    </row>
    <row r="103" spans="11:11" x14ac:dyDescent="0.3">
      <c r="K103"/>
    </row>
    <row r="104" spans="11:11" x14ac:dyDescent="0.3">
      <c r="K104"/>
    </row>
    <row r="105" spans="11:11" x14ac:dyDescent="0.3">
      <c r="K105"/>
    </row>
    <row r="106" spans="11:11" x14ac:dyDescent="0.3">
      <c r="K106"/>
    </row>
    <row r="107" spans="11:11" x14ac:dyDescent="0.3">
      <c r="K107"/>
    </row>
    <row r="108" spans="11:11" x14ac:dyDescent="0.3">
      <c r="K108"/>
    </row>
    <row r="109" spans="11:11" x14ac:dyDescent="0.3">
      <c r="K109"/>
    </row>
    <row r="110" spans="11:11" x14ac:dyDescent="0.3">
      <c r="K110"/>
    </row>
    <row r="111" spans="11:11" x14ac:dyDescent="0.3">
      <c r="K111"/>
    </row>
    <row r="112" spans="11:11" x14ac:dyDescent="0.3">
      <c r="K112"/>
    </row>
    <row r="113" spans="11:11" x14ac:dyDescent="0.3">
      <c r="K113"/>
    </row>
    <row r="114" spans="11:11" x14ac:dyDescent="0.3">
      <c r="K114"/>
    </row>
    <row r="115" spans="11:11" x14ac:dyDescent="0.3">
      <c r="K115"/>
    </row>
    <row r="116" spans="11:11" x14ac:dyDescent="0.3">
      <c r="K116"/>
    </row>
    <row r="117" spans="11:11" x14ac:dyDescent="0.3">
      <c r="K117"/>
    </row>
    <row r="118" spans="11:11" x14ac:dyDescent="0.3">
      <c r="K118"/>
    </row>
    <row r="119" spans="11:11" x14ac:dyDescent="0.3">
      <c r="K119"/>
    </row>
    <row r="120" spans="11:11" x14ac:dyDescent="0.3">
      <c r="K120"/>
    </row>
    <row r="121" spans="11:11" x14ac:dyDescent="0.3">
      <c r="K121"/>
    </row>
    <row r="122" spans="11:11" x14ac:dyDescent="0.3">
      <c r="K122"/>
    </row>
    <row r="123" spans="11:11" x14ac:dyDescent="0.3">
      <c r="K123"/>
    </row>
    <row r="124" spans="11:11" x14ac:dyDescent="0.3">
      <c r="K124"/>
    </row>
    <row r="125" spans="11:11" x14ac:dyDescent="0.3">
      <c r="K125"/>
    </row>
    <row r="126" spans="11:11" x14ac:dyDescent="0.3">
      <c r="K126"/>
    </row>
    <row r="127" spans="11:11" x14ac:dyDescent="0.3">
      <c r="K127"/>
    </row>
    <row r="128" spans="11:11" x14ac:dyDescent="0.3">
      <c r="K128"/>
    </row>
    <row r="129" spans="11:11" x14ac:dyDescent="0.3">
      <c r="K129"/>
    </row>
    <row r="130" spans="11:11" x14ac:dyDescent="0.3">
      <c r="K130"/>
    </row>
    <row r="131" spans="11:11" x14ac:dyDescent="0.3">
      <c r="K131"/>
    </row>
    <row r="132" spans="11:11" x14ac:dyDescent="0.3">
      <c r="K132"/>
    </row>
    <row r="133" spans="11:11" x14ac:dyDescent="0.3">
      <c r="K133"/>
    </row>
    <row r="134" spans="11:11" x14ac:dyDescent="0.3">
      <c r="K134"/>
    </row>
    <row r="135" spans="11:11" x14ac:dyDescent="0.3">
      <c r="K135"/>
    </row>
    <row r="136" spans="11:11" x14ac:dyDescent="0.3">
      <c r="K136"/>
    </row>
    <row r="137" spans="11:11" x14ac:dyDescent="0.3">
      <c r="K137"/>
    </row>
    <row r="138" spans="11:11" x14ac:dyDescent="0.3">
      <c r="K138"/>
    </row>
    <row r="139" spans="11:11" x14ac:dyDescent="0.3">
      <c r="K139"/>
    </row>
    <row r="140" spans="11:11" x14ac:dyDescent="0.3">
      <c r="K140"/>
    </row>
    <row r="141" spans="11:11" x14ac:dyDescent="0.3">
      <c r="K141"/>
    </row>
    <row r="142" spans="11:11" x14ac:dyDescent="0.3">
      <c r="K142"/>
    </row>
    <row r="143" spans="11:11" x14ac:dyDescent="0.3">
      <c r="K143"/>
    </row>
    <row r="144" spans="11:11" x14ac:dyDescent="0.3">
      <c r="K144"/>
    </row>
    <row r="145" spans="11:11" x14ac:dyDescent="0.3">
      <c r="K145"/>
    </row>
    <row r="146" spans="11:11" x14ac:dyDescent="0.3">
      <c r="K146"/>
    </row>
    <row r="147" spans="11:11" x14ac:dyDescent="0.3">
      <c r="K147"/>
    </row>
    <row r="148" spans="11:11" x14ac:dyDescent="0.3">
      <c r="K148"/>
    </row>
    <row r="149" spans="11:11" x14ac:dyDescent="0.3">
      <c r="K149"/>
    </row>
    <row r="150" spans="11:11" x14ac:dyDescent="0.3">
      <c r="K150"/>
    </row>
    <row r="151" spans="11:11" x14ac:dyDescent="0.3">
      <c r="K151"/>
    </row>
    <row r="152" spans="11:11" x14ac:dyDescent="0.3">
      <c r="K152"/>
    </row>
    <row r="153" spans="11:11" x14ac:dyDescent="0.3">
      <c r="K153"/>
    </row>
    <row r="154" spans="11:11" x14ac:dyDescent="0.3">
      <c r="K154"/>
    </row>
    <row r="155" spans="11:11" x14ac:dyDescent="0.3">
      <c r="K155"/>
    </row>
    <row r="156" spans="11:11" x14ac:dyDescent="0.3">
      <c r="K156"/>
    </row>
    <row r="157" spans="11:11" x14ac:dyDescent="0.3">
      <c r="K157"/>
    </row>
    <row r="158" spans="11:11" x14ac:dyDescent="0.3">
      <c r="K158"/>
    </row>
    <row r="159" spans="11:11" x14ac:dyDescent="0.3">
      <c r="K159"/>
    </row>
    <row r="160" spans="11:11" x14ac:dyDescent="0.3">
      <c r="K160"/>
    </row>
    <row r="161" spans="11:11" x14ac:dyDescent="0.3">
      <c r="K161"/>
    </row>
    <row r="162" spans="11:11" x14ac:dyDescent="0.3">
      <c r="K162"/>
    </row>
    <row r="163" spans="11:11" x14ac:dyDescent="0.3">
      <c r="K163"/>
    </row>
    <row r="164" spans="11:11" x14ac:dyDescent="0.3">
      <c r="K164"/>
    </row>
    <row r="165" spans="11:11" x14ac:dyDescent="0.3">
      <c r="K165"/>
    </row>
    <row r="166" spans="11:11" x14ac:dyDescent="0.3">
      <c r="K166"/>
    </row>
    <row r="167" spans="11:11" x14ac:dyDescent="0.3">
      <c r="K167"/>
    </row>
    <row r="168" spans="11:11" x14ac:dyDescent="0.3">
      <c r="K168"/>
    </row>
    <row r="169" spans="11:11" x14ac:dyDescent="0.3">
      <c r="K169"/>
    </row>
    <row r="170" spans="11:11" x14ac:dyDescent="0.3">
      <c r="K170"/>
    </row>
    <row r="171" spans="11:11" x14ac:dyDescent="0.3">
      <c r="K171"/>
    </row>
    <row r="172" spans="11:11" x14ac:dyDescent="0.3">
      <c r="K172"/>
    </row>
    <row r="173" spans="11:11" x14ac:dyDescent="0.3">
      <c r="K173"/>
    </row>
    <row r="174" spans="11:11" x14ac:dyDescent="0.3">
      <c r="K174"/>
    </row>
    <row r="175" spans="11:11" x14ac:dyDescent="0.3">
      <c r="K175"/>
    </row>
    <row r="176" spans="11:11" x14ac:dyDescent="0.3">
      <c r="K176"/>
    </row>
    <row r="177" spans="11:11" x14ac:dyDescent="0.3">
      <c r="K177"/>
    </row>
    <row r="178" spans="11:11" x14ac:dyDescent="0.3">
      <c r="K178"/>
    </row>
    <row r="179" spans="11:11" x14ac:dyDescent="0.3">
      <c r="K179"/>
    </row>
    <row r="180" spans="11:11" x14ac:dyDescent="0.3">
      <c r="K180"/>
    </row>
    <row r="181" spans="11:11" x14ac:dyDescent="0.3">
      <c r="K181"/>
    </row>
    <row r="182" spans="11:11" x14ac:dyDescent="0.3">
      <c r="K182"/>
    </row>
    <row r="183" spans="11:11" x14ac:dyDescent="0.3">
      <c r="K183"/>
    </row>
    <row r="184" spans="11:11" x14ac:dyDescent="0.3">
      <c r="K184"/>
    </row>
    <row r="185" spans="11:11" x14ac:dyDescent="0.3">
      <c r="K185"/>
    </row>
    <row r="186" spans="11:11" x14ac:dyDescent="0.3">
      <c r="K186"/>
    </row>
    <row r="187" spans="11:11" x14ac:dyDescent="0.3">
      <c r="K187"/>
    </row>
    <row r="188" spans="11:11" x14ac:dyDescent="0.3">
      <c r="K188"/>
    </row>
    <row r="189" spans="11:11" x14ac:dyDescent="0.3">
      <c r="K189"/>
    </row>
    <row r="190" spans="11:11" x14ac:dyDescent="0.3">
      <c r="K190"/>
    </row>
    <row r="191" spans="11:11" x14ac:dyDescent="0.3">
      <c r="K191"/>
    </row>
    <row r="192" spans="11:11" x14ac:dyDescent="0.3">
      <c r="K192"/>
    </row>
    <row r="193" spans="11:11" x14ac:dyDescent="0.3">
      <c r="K193"/>
    </row>
    <row r="194" spans="11:11" x14ac:dyDescent="0.3">
      <c r="K194"/>
    </row>
    <row r="195" spans="11:11" x14ac:dyDescent="0.3">
      <c r="K195"/>
    </row>
    <row r="196" spans="11:11" x14ac:dyDescent="0.3">
      <c r="K196"/>
    </row>
    <row r="197" spans="11:11" x14ac:dyDescent="0.3">
      <c r="K197"/>
    </row>
    <row r="198" spans="11:11" x14ac:dyDescent="0.3">
      <c r="K198"/>
    </row>
    <row r="199" spans="11:11" x14ac:dyDescent="0.3">
      <c r="K199"/>
    </row>
    <row r="200" spans="11:11" x14ac:dyDescent="0.3">
      <c r="K200"/>
    </row>
    <row r="201" spans="11:11" x14ac:dyDescent="0.3">
      <c r="K201"/>
    </row>
    <row r="202" spans="11:11" x14ac:dyDescent="0.3">
      <c r="K202"/>
    </row>
    <row r="203" spans="11:11" x14ac:dyDescent="0.3">
      <c r="K203"/>
    </row>
    <row r="204" spans="11:11" x14ac:dyDescent="0.3">
      <c r="K204"/>
    </row>
    <row r="205" spans="11:11" x14ac:dyDescent="0.3">
      <c r="K205"/>
    </row>
    <row r="206" spans="11:11" x14ac:dyDescent="0.3">
      <c r="K206"/>
    </row>
    <row r="207" spans="11:11" x14ac:dyDescent="0.3">
      <c r="K207"/>
    </row>
    <row r="208" spans="11:11" x14ac:dyDescent="0.3">
      <c r="K208"/>
    </row>
    <row r="209" spans="11:11" x14ac:dyDescent="0.3">
      <c r="K209"/>
    </row>
    <row r="210" spans="11:11" x14ac:dyDescent="0.3">
      <c r="K210"/>
    </row>
    <row r="211" spans="11:11" x14ac:dyDescent="0.3">
      <c r="K211"/>
    </row>
    <row r="212" spans="11:11" x14ac:dyDescent="0.3">
      <c r="K212"/>
    </row>
    <row r="213" spans="11:11" x14ac:dyDescent="0.3">
      <c r="K213"/>
    </row>
    <row r="214" spans="11:11" x14ac:dyDescent="0.3">
      <c r="K214"/>
    </row>
    <row r="215" spans="11:11" x14ac:dyDescent="0.3">
      <c r="K215"/>
    </row>
    <row r="216" spans="11:11" x14ac:dyDescent="0.3">
      <c r="K216"/>
    </row>
    <row r="217" spans="11:11" x14ac:dyDescent="0.3">
      <c r="K217"/>
    </row>
    <row r="218" spans="11:11" x14ac:dyDescent="0.3">
      <c r="K218"/>
    </row>
    <row r="219" spans="11:11" x14ac:dyDescent="0.3">
      <c r="K219"/>
    </row>
    <row r="220" spans="11:11" x14ac:dyDescent="0.3">
      <c r="K220"/>
    </row>
    <row r="221" spans="11:11" x14ac:dyDescent="0.3">
      <c r="K221"/>
    </row>
    <row r="222" spans="11:11" x14ac:dyDescent="0.3">
      <c r="K222"/>
    </row>
    <row r="223" spans="11:11" x14ac:dyDescent="0.3">
      <c r="K223"/>
    </row>
    <row r="224" spans="11:11" x14ac:dyDescent="0.3">
      <c r="K224"/>
    </row>
    <row r="225" spans="11:11" x14ac:dyDescent="0.3">
      <c r="K225"/>
    </row>
    <row r="226" spans="11:11" x14ac:dyDescent="0.3">
      <c r="K226"/>
    </row>
    <row r="227" spans="11:11" x14ac:dyDescent="0.3">
      <c r="K227"/>
    </row>
    <row r="228" spans="11:11" x14ac:dyDescent="0.3">
      <c r="K228"/>
    </row>
    <row r="229" spans="11:11" x14ac:dyDescent="0.3">
      <c r="K229"/>
    </row>
    <row r="230" spans="11:11" x14ac:dyDescent="0.3">
      <c r="K230"/>
    </row>
    <row r="231" spans="11:11" x14ac:dyDescent="0.3">
      <c r="K231"/>
    </row>
    <row r="232" spans="11:11" x14ac:dyDescent="0.3">
      <c r="K232"/>
    </row>
    <row r="233" spans="11:11" x14ac:dyDescent="0.3">
      <c r="K233"/>
    </row>
    <row r="234" spans="11:11" x14ac:dyDescent="0.3">
      <c r="K234"/>
    </row>
    <row r="235" spans="11:11" x14ac:dyDescent="0.3">
      <c r="K235"/>
    </row>
    <row r="236" spans="11:11" x14ac:dyDescent="0.3">
      <c r="K236"/>
    </row>
    <row r="237" spans="11:11" x14ac:dyDescent="0.3">
      <c r="K237"/>
    </row>
    <row r="238" spans="11:11" x14ac:dyDescent="0.3">
      <c r="K238"/>
    </row>
    <row r="239" spans="11:11" x14ac:dyDescent="0.3">
      <c r="K239"/>
    </row>
    <row r="240" spans="11:11" x14ac:dyDescent="0.3">
      <c r="K240"/>
    </row>
    <row r="241" spans="11:11" x14ac:dyDescent="0.3">
      <c r="K241"/>
    </row>
    <row r="242" spans="11:11" x14ac:dyDescent="0.3">
      <c r="K242"/>
    </row>
    <row r="243" spans="11:11" x14ac:dyDescent="0.3">
      <c r="K243"/>
    </row>
    <row r="244" spans="11:11" x14ac:dyDescent="0.3">
      <c r="K244"/>
    </row>
    <row r="245" spans="11:11" x14ac:dyDescent="0.3">
      <c r="K245"/>
    </row>
    <row r="246" spans="11:11" x14ac:dyDescent="0.3">
      <c r="K246"/>
    </row>
    <row r="247" spans="11:11" x14ac:dyDescent="0.3">
      <c r="K247"/>
    </row>
    <row r="248" spans="11:11" x14ac:dyDescent="0.3">
      <c r="K248"/>
    </row>
    <row r="249" spans="11:11" x14ac:dyDescent="0.3">
      <c r="K249"/>
    </row>
    <row r="250" spans="11:11" x14ac:dyDescent="0.3">
      <c r="K250"/>
    </row>
    <row r="251" spans="11:11" x14ac:dyDescent="0.3">
      <c r="K251"/>
    </row>
    <row r="252" spans="11:11" x14ac:dyDescent="0.3">
      <c r="K252"/>
    </row>
    <row r="253" spans="11:11" x14ac:dyDescent="0.3">
      <c r="K253"/>
    </row>
    <row r="254" spans="11:11" x14ac:dyDescent="0.3">
      <c r="K254"/>
    </row>
    <row r="255" spans="11:11" x14ac:dyDescent="0.3">
      <c r="K255"/>
    </row>
    <row r="256" spans="11:11" x14ac:dyDescent="0.3">
      <c r="K256"/>
    </row>
    <row r="257" spans="11:11" x14ac:dyDescent="0.3">
      <c r="K257"/>
    </row>
    <row r="258" spans="11:11" x14ac:dyDescent="0.3">
      <c r="K258"/>
    </row>
    <row r="259" spans="11:11" x14ac:dyDescent="0.3">
      <c r="K259"/>
    </row>
    <row r="260" spans="11:11" x14ac:dyDescent="0.3">
      <c r="K260"/>
    </row>
    <row r="261" spans="11:11" x14ac:dyDescent="0.3">
      <c r="K261"/>
    </row>
    <row r="262" spans="11:11" x14ac:dyDescent="0.3">
      <c r="K262"/>
    </row>
    <row r="263" spans="11:11" x14ac:dyDescent="0.3">
      <c r="K263"/>
    </row>
    <row r="264" spans="11:11" x14ac:dyDescent="0.3">
      <c r="K264"/>
    </row>
    <row r="265" spans="11:11" x14ac:dyDescent="0.3">
      <c r="K265"/>
    </row>
    <row r="266" spans="11:11" x14ac:dyDescent="0.3">
      <c r="K266"/>
    </row>
    <row r="267" spans="11:11" x14ac:dyDescent="0.3">
      <c r="K267"/>
    </row>
    <row r="268" spans="11:11" x14ac:dyDescent="0.3">
      <c r="K268"/>
    </row>
    <row r="269" spans="11:11" x14ac:dyDescent="0.3">
      <c r="K269"/>
    </row>
    <row r="270" spans="11:11" x14ac:dyDescent="0.3">
      <c r="K270"/>
    </row>
    <row r="271" spans="11:11" x14ac:dyDescent="0.3">
      <c r="K271"/>
    </row>
    <row r="272" spans="11:11" x14ac:dyDescent="0.3">
      <c r="K272"/>
    </row>
    <row r="273" spans="11:11" x14ac:dyDescent="0.3">
      <c r="K273"/>
    </row>
    <row r="274" spans="11:11" x14ac:dyDescent="0.3">
      <c r="K274"/>
    </row>
    <row r="275" spans="11:11" x14ac:dyDescent="0.3">
      <c r="K275"/>
    </row>
    <row r="276" spans="11:11" x14ac:dyDescent="0.3">
      <c r="K276"/>
    </row>
    <row r="277" spans="11:11" x14ac:dyDescent="0.3">
      <c r="K277"/>
    </row>
    <row r="278" spans="11:11" x14ac:dyDescent="0.3">
      <c r="K278"/>
    </row>
    <row r="279" spans="11:11" x14ac:dyDescent="0.3">
      <c r="K279"/>
    </row>
    <row r="280" spans="11:11" x14ac:dyDescent="0.3">
      <c r="K280"/>
    </row>
    <row r="281" spans="11:11" x14ac:dyDescent="0.3">
      <c r="K281"/>
    </row>
    <row r="282" spans="11:11" x14ac:dyDescent="0.3">
      <c r="K282"/>
    </row>
    <row r="283" spans="11:11" x14ac:dyDescent="0.3">
      <c r="K283"/>
    </row>
    <row r="284" spans="11:11" x14ac:dyDescent="0.3">
      <c r="K284"/>
    </row>
    <row r="285" spans="11:11" x14ac:dyDescent="0.3">
      <c r="K285"/>
    </row>
    <row r="286" spans="11:11" x14ac:dyDescent="0.3">
      <c r="K286"/>
    </row>
    <row r="287" spans="11:11" x14ac:dyDescent="0.3">
      <c r="K287"/>
    </row>
    <row r="288" spans="11:11" x14ac:dyDescent="0.3">
      <c r="K288"/>
    </row>
    <row r="289" spans="11:11" x14ac:dyDescent="0.3">
      <c r="K289"/>
    </row>
    <row r="290" spans="11:11" x14ac:dyDescent="0.3">
      <c r="K290"/>
    </row>
    <row r="291" spans="11:11" x14ac:dyDescent="0.3">
      <c r="K291"/>
    </row>
    <row r="292" spans="11:11" x14ac:dyDescent="0.3">
      <c r="K292"/>
    </row>
    <row r="293" spans="11:11" x14ac:dyDescent="0.3">
      <c r="K293"/>
    </row>
    <row r="294" spans="11:11" x14ac:dyDescent="0.3">
      <c r="K294"/>
    </row>
    <row r="295" spans="11:11" x14ac:dyDescent="0.3">
      <c r="K295"/>
    </row>
    <row r="296" spans="11:11" x14ac:dyDescent="0.3">
      <c r="K296"/>
    </row>
    <row r="297" spans="11:11" x14ac:dyDescent="0.3">
      <c r="K297"/>
    </row>
    <row r="298" spans="11:11" x14ac:dyDescent="0.3">
      <c r="K298"/>
    </row>
    <row r="299" spans="11:11" x14ac:dyDescent="0.3">
      <c r="K299"/>
    </row>
    <row r="300" spans="11:11" x14ac:dyDescent="0.3">
      <c r="K300"/>
    </row>
    <row r="301" spans="11:11" x14ac:dyDescent="0.3">
      <c r="K301"/>
    </row>
    <row r="302" spans="11:11" x14ac:dyDescent="0.3">
      <c r="K302"/>
    </row>
    <row r="303" spans="11:11" x14ac:dyDescent="0.3">
      <c r="K303"/>
    </row>
    <row r="304" spans="11:11" x14ac:dyDescent="0.3">
      <c r="K304"/>
    </row>
    <row r="305" spans="11:11" x14ac:dyDescent="0.3">
      <c r="K305"/>
    </row>
    <row r="306" spans="11:11" x14ac:dyDescent="0.3">
      <c r="K306"/>
    </row>
    <row r="307" spans="11:11" x14ac:dyDescent="0.3">
      <c r="K307"/>
    </row>
    <row r="308" spans="11:11" x14ac:dyDescent="0.3">
      <c r="K308"/>
    </row>
    <row r="309" spans="11:11" x14ac:dyDescent="0.3">
      <c r="K309"/>
    </row>
    <row r="310" spans="11:11" x14ac:dyDescent="0.3">
      <c r="K310"/>
    </row>
    <row r="311" spans="11:11" x14ac:dyDescent="0.3">
      <c r="K311"/>
    </row>
    <row r="312" spans="11:11" x14ac:dyDescent="0.3">
      <c r="K312"/>
    </row>
    <row r="313" spans="11:11" x14ac:dyDescent="0.3">
      <c r="K313"/>
    </row>
    <row r="314" spans="11:11" x14ac:dyDescent="0.3">
      <c r="K314"/>
    </row>
    <row r="315" spans="11:11" x14ac:dyDescent="0.3">
      <c r="K315"/>
    </row>
    <row r="316" spans="11:11" x14ac:dyDescent="0.3">
      <c r="K316"/>
    </row>
    <row r="317" spans="11:11" x14ac:dyDescent="0.3">
      <c r="K317"/>
    </row>
    <row r="318" spans="11:11" x14ac:dyDescent="0.3">
      <c r="K318"/>
    </row>
    <row r="319" spans="11:11" x14ac:dyDescent="0.3">
      <c r="K319"/>
    </row>
    <row r="320" spans="11:11" x14ac:dyDescent="0.3">
      <c r="K320"/>
    </row>
    <row r="321" spans="11:11" x14ac:dyDescent="0.3">
      <c r="K321"/>
    </row>
    <row r="322" spans="11:11" x14ac:dyDescent="0.3">
      <c r="K322"/>
    </row>
    <row r="323" spans="11:11" x14ac:dyDescent="0.3">
      <c r="K323"/>
    </row>
    <row r="324" spans="11:11" x14ac:dyDescent="0.3">
      <c r="K324"/>
    </row>
    <row r="325" spans="11:11" x14ac:dyDescent="0.3">
      <c r="K325"/>
    </row>
    <row r="326" spans="11:11" x14ac:dyDescent="0.3">
      <c r="K326"/>
    </row>
    <row r="327" spans="11:11" x14ac:dyDescent="0.3">
      <c r="K327"/>
    </row>
    <row r="328" spans="11:11" x14ac:dyDescent="0.3">
      <c r="K328"/>
    </row>
    <row r="329" spans="11:11" x14ac:dyDescent="0.3">
      <c r="K329"/>
    </row>
    <row r="330" spans="11:11" x14ac:dyDescent="0.3">
      <c r="K330"/>
    </row>
    <row r="331" spans="11:11" x14ac:dyDescent="0.3">
      <c r="K331"/>
    </row>
    <row r="332" spans="11:11" x14ac:dyDescent="0.3">
      <c r="K332"/>
    </row>
    <row r="333" spans="11:11" x14ac:dyDescent="0.3">
      <c r="K333"/>
    </row>
    <row r="334" spans="11:11" x14ac:dyDescent="0.3">
      <c r="K334"/>
    </row>
    <row r="335" spans="11:11" x14ac:dyDescent="0.3">
      <c r="K335"/>
    </row>
    <row r="336" spans="11:11" x14ac:dyDescent="0.3">
      <c r="K336"/>
    </row>
    <row r="337" spans="11:11" x14ac:dyDescent="0.3">
      <c r="K337"/>
    </row>
    <row r="338" spans="11:11" x14ac:dyDescent="0.3">
      <c r="K338"/>
    </row>
    <row r="339" spans="11:11" x14ac:dyDescent="0.3">
      <c r="K339"/>
    </row>
    <row r="340" spans="11:11" x14ac:dyDescent="0.3">
      <c r="K340"/>
    </row>
    <row r="341" spans="11:11" x14ac:dyDescent="0.3">
      <c r="K341"/>
    </row>
    <row r="342" spans="11:11" x14ac:dyDescent="0.3">
      <c r="K342"/>
    </row>
    <row r="343" spans="11:11" x14ac:dyDescent="0.3">
      <c r="K343"/>
    </row>
    <row r="344" spans="11:11" x14ac:dyDescent="0.3">
      <c r="K344"/>
    </row>
    <row r="345" spans="11:11" x14ac:dyDescent="0.3">
      <c r="K345"/>
    </row>
    <row r="346" spans="11:11" x14ac:dyDescent="0.3">
      <c r="K346"/>
    </row>
    <row r="347" spans="11:11" x14ac:dyDescent="0.3">
      <c r="K347"/>
    </row>
    <row r="348" spans="11:11" x14ac:dyDescent="0.3">
      <c r="K348"/>
    </row>
    <row r="349" spans="11:11" x14ac:dyDescent="0.3">
      <c r="K349"/>
    </row>
    <row r="350" spans="11:11" x14ac:dyDescent="0.3">
      <c r="K350"/>
    </row>
    <row r="351" spans="11:11" x14ac:dyDescent="0.3">
      <c r="K351"/>
    </row>
    <row r="352" spans="11:11" x14ac:dyDescent="0.3">
      <c r="K352"/>
    </row>
    <row r="353" spans="11:11" x14ac:dyDescent="0.3">
      <c r="K353"/>
    </row>
    <row r="354" spans="11:11" x14ac:dyDescent="0.3">
      <c r="K354"/>
    </row>
    <row r="355" spans="11:11" x14ac:dyDescent="0.3">
      <c r="K355"/>
    </row>
    <row r="356" spans="11:11" x14ac:dyDescent="0.3">
      <c r="K356"/>
    </row>
    <row r="357" spans="11:11" x14ac:dyDescent="0.3">
      <c r="K357"/>
    </row>
    <row r="358" spans="11:11" x14ac:dyDescent="0.3">
      <c r="K358"/>
    </row>
    <row r="359" spans="11:11" x14ac:dyDescent="0.3">
      <c r="K359"/>
    </row>
    <row r="360" spans="11:11" x14ac:dyDescent="0.3">
      <c r="K360"/>
    </row>
    <row r="361" spans="11:11" x14ac:dyDescent="0.3">
      <c r="K361"/>
    </row>
    <row r="362" spans="11:11" x14ac:dyDescent="0.3">
      <c r="K362"/>
    </row>
    <row r="363" spans="11:11" x14ac:dyDescent="0.3">
      <c r="K363"/>
    </row>
    <row r="364" spans="11:11" x14ac:dyDescent="0.3">
      <c r="K364"/>
    </row>
    <row r="365" spans="11:11" x14ac:dyDescent="0.3">
      <c r="K365"/>
    </row>
    <row r="366" spans="11:11" x14ac:dyDescent="0.3">
      <c r="K366"/>
    </row>
    <row r="367" spans="11:11" x14ac:dyDescent="0.3">
      <c r="K367"/>
    </row>
    <row r="368" spans="11:11" x14ac:dyDescent="0.3">
      <c r="K368"/>
    </row>
    <row r="369" spans="11:11" x14ac:dyDescent="0.3">
      <c r="K369"/>
    </row>
    <row r="370" spans="11:11" x14ac:dyDescent="0.3">
      <c r="K370"/>
    </row>
    <row r="371" spans="11:11" x14ac:dyDescent="0.3">
      <c r="K371"/>
    </row>
    <row r="372" spans="11:11" x14ac:dyDescent="0.3">
      <c r="K372"/>
    </row>
    <row r="373" spans="11:11" x14ac:dyDescent="0.3">
      <c r="K373"/>
    </row>
    <row r="374" spans="11:11" x14ac:dyDescent="0.3">
      <c r="K374"/>
    </row>
    <row r="375" spans="11:11" x14ac:dyDescent="0.3">
      <c r="K375"/>
    </row>
    <row r="376" spans="11:11" x14ac:dyDescent="0.3">
      <c r="K376"/>
    </row>
    <row r="377" spans="11:11" x14ac:dyDescent="0.3">
      <c r="K377"/>
    </row>
    <row r="378" spans="11:11" x14ac:dyDescent="0.3">
      <c r="K378"/>
    </row>
    <row r="379" spans="11:11" x14ac:dyDescent="0.3">
      <c r="K379"/>
    </row>
    <row r="380" spans="11:11" x14ac:dyDescent="0.3">
      <c r="K380"/>
    </row>
    <row r="381" spans="11:11" x14ac:dyDescent="0.3">
      <c r="K381"/>
    </row>
    <row r="382" spans="11:11" x14ac:dyDescent="0.3">
      <c r="K382"/>
    </row>
    <row r="383" spans="11:11" x14ac:dyDescent="0.3">
      <c r="K383"/>
    </row>
    <row r="384" spans="11:11" x14ac:dyDescent="0.3">
      <c r="K384"/>
    </row>
    <row r="385" spans="11:11" x14ac:dyDescent="0.3">
      <c r="K385"/>
    </row>
    <row r="386" spans="11:11" x14ac:dyDescent="0.3">
      <c r="K386"/>
    </row>
    <row r="387" spans="11:11" x14ac:dyDescent="0.3">
      <c r="K387"/>
    </row>
    <row r="388" spans="11:11" x14ac:dyDescent="0.3">
      <c r="K388"/>
    </row>
    <row r="389" spans="11:11" x14ac:dyDescent="0.3">
      <c r="K389"/>
    </row>
    <row r="390" spans="11:11" x14ac:dyDescent="0.3">
      <c r="K390"/>
    </row>
    <row r="391" spans="11:11" x14ac:dyDescent="0.3">
      <c r="K391"/>
    </row>
    <row r="392" spans="11:11" x14ac:dyDescent="0.3">
      <c r="K392"/>
    </row>
    <row r="393" spans="11:11" x14ac:dyDescent="0.3">
      <c r="K393"/>
    </row>
    <row r="394" spans="11:11" x14ac:dyDescent="0.3">
      <c r="K394"/>
    </row>
    <row r="395" spans="11:11" x14ac:dyDescent="0.3">
      <c r="K395"/>
    </row>
    <row r="396" spans="11:11" x14ac:dyDescent="0.3">
      <c r="K396"/>
    </row>
    <row r="397" spans="11:11" x14ac:dyDescent="0.3">
      <c r="K397"/>
    </row>
    <row r="398" spans="11:11" x14ac:dyDescent="0.3">
      <c r="K398"/>
    </row>
    <row r="399" spans="11:11" x14ac:dyDescent="0.3">
      <c r="K399"/>
    </row>
    <row r="400" spans="11:11" x14ac:dyDescent="0.3">
      <c r="K400"/>
    </row>
    <row r="401" spans="11:11" x14ac:dyDescent="0.3">
      <c r="K401"/>
    </row>
    <row r="402" spans="11:11" x14ac:dyDescent="0.3">
      <c r="K402"/>
    </row>
    <row r="403" spans="11:11" x14ac:dyDescent="0.3">
      <c r="K403"/>
    </row>
    <row r="404" spans="11:11" x14ac:dyDescent="0.3">
      <c r="K404"/>
    </row>
    <row r="405" spans="11:11" x14ac:dyDescent="0.3">
      <c r="K405"/>
    </row>
    <row r="406" spans="11:11" x14ac:dyDescent="0.3">
      <c r="K406"/>
    </row>
    <row r="407" spans="11:11" x14ac:dyDescent="0.3">
      <c r="K407"/>
    </row>
    <row r="408" spans="11:11" x14ac:dyDescent="0.3">
      <c r="K408"/>
    </row>
    <row r="409" spans="11:11" x14ac:dyDescent="0.3">
      <c r="K409"/>
    </row>
    <row r="410" spans="11:11" x14ac:dyDescent="0.3">
      <c r="K410"/>
    </row>
    <row r="411" spans="11:11" x14ac:dyDescent="0.3">
      <c r="K411"/>
    </row>
    <row r="412" spans="11:11" x14ac:dyDescent="0.3">
      <c r="K412"/>
    </row>
    <row r="413" spans="11:11" x14ac:dyDescent="0.3">
      <c r="K413"/>
    </row>
    <row r="414" spans="11:11" x14ac:dyDescent="0.3">
      <c r="K414"/>
    </row>
    <row r="415" spans="11:11" x14ac:dyDescent="0.3">
      <c r="K415"/>
    </row>
    <row r="416" spans="11:11" x14ac:dyDescent="0.3">
      <c r="K416"/>
    </row>
    <row r="417" spans="11:11" x14ac:dyDescent="0.3">
      <c r="K417"/>
    </row>
    <row r="418" spans="11:11" x14ac:dyDescent="0.3">
      <c r="K418"/>
    </row>
    <row r="419" spans="11:11" x14ac:dyDescent="0.3">
      <c r="K419"/>
    </row>
    <row r="420" spans="11:11" x14ac:dyDescent="0.3">
      <c r="K420"/>
    </row>
    <row r="421" spans="11:11" x14ac:dyDescent="0.3">
      <c r="K421"/>
    </row>
    <row r="422" spans="11:11" x14ac:dyDescent="0.3">
      <c r="K422"/>
    </row>
    <row r="423" spans="11:11" x14ac:dyDescent="0.3">
      <c r="K423"/>
    </row>
    <row r="424" spans="11:11" x14ac:dyDescent="0.3">
      <c r="K424"/>
    </row>
    <row r="425" spans="11:11" x14ac:dyDescent="0.3">
      <c r="K425"/>
    </row>
    <row r="426" spans="11:11" x14ac:dyDescent="0.3">
      <c r="K426"/>
    </row>
    <row r="427" spans="11:11" x14ac:dyDescent="0.3">
      <c r="K427"/>
    </row>
    <row r="428" spans="11:11" x14ac:dyDescent="0.3">
      <c r="K428"/>
    </row>
    <row r="429" spans="11:11" x14ac:dyDescent="0.3">
      <c r="K429"/>
    </row>
    <row r="430" spans="11:11" x14ac:dyDescent="0.3">
      <c r="K430"/>
    </row>
    <row r="431" spans="11:11" x14ac:dyDescent="0.3">
      <c r="K431"/>
    </row>
    <row r="432" spans="11:11" x14ac:dyDescent="0.3">
      <c r="K432"/>
    </row>
    <row r="433" spans="11:11" x14ac:dyDescent="0.3">
      <c r="K433"/>
    </row>
    <row r="434" spans="11:11" x14ac:dyDescent="0.3">
      <c r="K434"/>
    </row>
    <row r="435" spans="11:11" x14ac:dyDescent="0.3">
      <c r="K435"/>
    </row>
    <row r="436" spans="11:11" x14ac:dyDescent="0.3">
      <c r="K436"/>
    </row>
    <row r="437" spans="11:11" x14ac:dyDescent="0.3">
      <c r="K437"/>
    </row>
    <row r="438" spans="11:11" x14ac:dyDescent="0.3">
      <c r="K438"/>
    </row>
    <row r="439" spans="11:11" x14ac:dyDescent="0.3">
      <c r="K439"/>
    </row>
    <row r="440" spans="11:11" x14ac:dyDescent="0.3">
      <c r="K440"/>
    </row>
    <row r="441" spans="11:11" x14ac:dyDescent="0.3">
      <c r="K441"/>
    </row>
    <row r="442" spans="11:11" x14ac:dyDescent="0.3">
      <c r="K442"/>
    </row>
    <row r="443" spans="11:11" x14ac:dyDescent="0.3">
      <c r="K443"/>
    </row>
    <row r="444" spans="11:11" x14ac:dyDescent="0.3">
      <c r="K444"/>
    </row>
    <row r="445" spans="11:11" x14ac:dyDescent="0.3">
      <c r="K445"/>
    </row>
    <row r="446" spans="11:11" x14ac:dyDescent="0.3">
      <c r="K446"/>
    </row>
    <row r="447" spans="11:11" x14ac:dyDescent="0.3">
      <c r="K447"/>
    </row>
    <row r="448" spans="11:11" x14ac:dyDescent="0.3">
      <c r="K448"/>
    </row>
    <row r="449" spans="11:11" x14ac:dyDescent="0.3">
      <c r="K449"/>
    </row>
    <row r="450" spans="11:11" x14ac:dyDescent="0.3">
      <c r="K450"/>
    </row>
    <row r="451" spans="11:11" x14ac:dyDescent="0.3">
      <c r="K451"/>
    </row>
    <row r="452" spans="11:11" x14ac:dyDescent="0.3">
      <c r="K452"/>
    </row>
    <row r="453" spans="11:11" x14ac:dyDescent="0.3">
      <c r="K453"/>
    </row>
    <row r="454" spans="11:11" x14ac:dyDescent="0.3">
      <c r="K454"/>
    </row>
    <row r="455" spans="11:11" x14ac:dyDescent="0.3">
      <c r="K455"/>
    </row>
    <row r="456" spans="11:11" x14ac:dyDescent="0.3">
      <c r="K456"/>
    </row>
    <row r="457" spans="11:11" x14ac:dyDescent="0.3">
      <c r="K457"/>
    </row>
    <row r="458" spans="11:11" x14ac:dyDescent="0.3">
      <c r="K458"/>
    </row>
    <row r="459" spans="11:11" x14ac:dyDescent="0.3">
      <c r="K459"/>
    </row>
    <row r="460" spans="11:11" x14ac:dyDescent="0.3">
      <c r="K460"/>
    </row>
    <row r="461" spans="11:11" x14ac:dyDescent="0.3">
      <c r="K461"/>
    </row>
    <row r="462" spans="11:11" x14ac:dyDescent="0.3">
      <c r="K462"/>
    </row>
    <row r="463" spans="11:11" x14ac:dyDescent="0.3">
      <c r="K463"/>
    </row>
    <row r="464" spans="11:11" x14ac:dyDescent="0.3">
      <c r="K464"/>
    </row>
    <row r="465" spans="11:11" x14ac:dyDescent="0.3">
      <c r="K465"/>
    </row>
    <row r="466" spans="11:11" x14ac:dyDescent="0.3">
      <c r="K466"/>
    </row>
    <row r="467" spans="11:11" x14ac:dyDescent="0.3">
      <c r="K467"/>
    </row>
    <row r="468" spans="11:11" x14ac:dyDescent="0.3">
      <c r="K468"/>
    </row>
    <row r="469" spans="11:11" x14ac:dyDescent="0.3">
      <c r="K469"/>
    </row>
    <row r="470" spans="11:11" x14ac:dyDescent="0.3">
      <c r="K470"/>
    </row>
    <row r="471" spans="11:11" x14ac:dyDescent="0.3">
      <c r="K471"/>
    </row>
    <row r="472" spans="11:11" x14ac:dyDescent="0.3">
      <c r="K472"/>
    </row>
    <row r="473" spans="11:11" x14ac:dyDescent="0.3">
      <c r="K473"/>
    </row>
    <row r="474" spans="11:11" x14ac:dyDescent="0.3">
      <c r="K474"/>
    </row>
    <row r="475" spans="11:11" x14ac:dyDescent="0.3">
      <c r="K475"/>
    </row>
    <row r="476" spans="11:11" x14ac:dyDescent="0.3">
      <c r="K476"/>
    </row>
    <row r="477" spans="11:11" x14ac:dyDescent="0.3">
      <c r="K477"/>
    </row>
    <row r="478" spans="11:11" x14ac:dyDescent="0.3">
      <c r="K478"/>
    </row>
    <row r="479" spans="11:11" x14ac:dyDescent="0.3">
      <c r="K479"/>
    </row>
    <row r="480" spans="11:11" x14ac:dyDescent="0.3">
      <c r="K480"/>
    </row>
    <row r="481" spans="11:11" x14ac:dyDescent="0.3">
      <c r="K481"/>
    </row>
    <row r="482" spans="11:11" x14ac:dyDescent="0.3">
      <c r="K482"/>
    </row>
    <row r="483" spans="11:11" x14ac:dyDescent="0.3">
      <c r="K483"/>
    </row>
    <row r="484" spans="11:11" x14ac:dyDescent="0.3">
      <c r="K484"/>
    </row>
    <row r="485" spans="11:11" x14ac:dyDescent="0.3">
      <c r="K485"/>
    </row>
    <row r="486" spans="11:11" x14ac:dyDescent="0.3">
      <c r="K486"/>
    </row>
    <row r="487" spans="11:11" x14ac:dyDescent="0.3">
      <c r="K487"/>
    </row>
    <row r="488" spans="11:11" x14ac:dyDescent="0.3">
      <c r="K488"/>
    </row>
    <row r="489" spans="11:11" x14ac:dyDescent="0.3">
      <c r="K489"/>
    </row>
    <row r="490" spans="11:11" x14ac:dyDescent="0.3">
      <c r="K490"/>
    </row>
    <row r="491" spans="11:11" x14ac:dyDescent="0.3">
      <c r="K491"/>
    </row>
    <row r="492" spans="11:11" x14ac:dyDescent="0.3">
      <c r="K492"/>
    </row>
    <row r="493" spans="11:11" x14ac:dyDescent="0.3">
      <c r="K493"/>
    </row>
    <row r="494" spans="11:11" x14ac:dyDescent="0.3">
      <c r="K494"/>
    </row>
    <row r="495" spans="11:11" x14ac:dyDescent="0.3">
      <c r="K495"/>
    </row>
    <row r="496" spans="11:11" x14ac:dyDescent="0.3">
      <c r="K496"/>
    </row>
    <row r="497" spans="11:11" x14ac:dyDescent="0.3">
      <c r="K497"/>
    </row>
    <row r="498" spans="11:11" x14ac:dyDescent="0.3">
      <c r="K498"/>
    </row>
    <row r="499" spans="11:11" x14ac:dyDescent="0.3">
      <c r="K499"/>
    </row>
    <row r="500" spans="11:11" x14ac:dyDescent="0.3">
      <c r="K500"/>
    </row>
    <row r="501" spans="11:11" x14ac:dyDescent="0.3">
      <c r="K501"/>
    </row>
    <row r="502" spans="11:11" x14ac:dyDescent="0.3">
      <c r="K502"/>
    </row>
    <row r="503" spans="11:11" x14ac:dyDescent="0.3">
      <c r="K503"/>
    </row>
    <row r="504" spans="11:11" x14ac:dyDescent="0.3">
      <c r="K504"/>
    </row>
    <row r="505" spans="11:11" x14ac:dyDescent="0.3">
      <c r="K505"/>
    </row>
    <row r="506" spans="11:11" x14ac:dyDescent="0.3">
      <c r="K506"/>
    </row>
    <row r="507" spans="11:11" x14ac:dyDescent="0.3">
      <c r="K507"/>
    </row>
    <row r="508" spans="11:11" x14ac:dyDescent="0.3">
      <c r="K508"/>
    </row>
    <row r="509" spans="11:11" x14ac:dyDescent="0.3">
      <c r="K509"/>
    </row>
    <row r="510" spans="11:11" x14ac:dyDescent="0.3">
      <c r="K510"/>
    </row>
    <row r="511" spans="11:11" x14ac:dyDescent="0.3">
      <c r="K511"/>
    </row>
    <row r="512" spans="11:11" x14ac:dyDescent="0.3">
      <c r="K512"/>
    </row>
    <row r="513" spans="11:11" x14ac:dyDescent="0.3">
      <c r="K513"/>
    </row>
    <row r="514" spans="11:11" x14ac:dyDescent="0.3">
      <c r="K514"/>
    </row>
    <row r="515" spans="11:11" x14ac:dyDescent="0.3">
      <c r="K515"/>
    </row>
    <row r="516" spans="11:11" x14ac:dyDescent="0.3">
      <c r="K516"/>
    </row>
    <row r="517" spans="11:11" x14ac:dyDescent="0.3">
      <c r="K517"/>
    </row>
    <row r="518" spans="11:11" x14ac:dyDescent="0.3">
      <c r="K518"/>
    </row>
    <row r="519" spans="11:11" x14ac:dyDescent="0.3">
      <c r="K519"/>
    </row>
    <row r="520" spans="11:11" x14ac:dyDescent="0.3">
      <c r="K520"/>
    </row>
    <row r="521" spans="11:11" x14ac:dyDescent="0.3">
      <c r="K521"/>
    </row>
    <row r="522" spans="11:11" x14ac:dyDescent="0.3">
      <c r="K522"/>
    </row>
    <row r="523" spans="11:11" x14ac:dyDescent="0.3">
      <c r="K523"/>
    </row>
    <row r="524" spans="11:11" x14ac:dyDescent="0.3">
      <c r="K524"/>
    </row>
    <row r="525" spans="11:11" x14ac:dyDescent="0.3">
      <c r="K525"/>
    </row>
    <row r="526" spans="11:11" x14ac:dyDescent="0.3">
      <c r="K526"/>
    </row>
    <row r="527" spans="11:11" x14ac:dyDescent="0.3">
      <c r="K527"/>
    </row>
    <row r="528" spans="11:11" x14ac:dyDescent="0.3">
      <c r="K528"/>
    </row>
    <row r="529" spans="11:11" x14ac:dyDescent="0.3">
      <c r="K529"/>
    </row>
    <row r="530" spans="11:11" x14ac:dyDescent="0.3">
      <c r="K530"/>
    </row>
    <row r="531" spans="11:11" x14ac:dyDescent="0.3">
      <c r="K531"/>
    </row>
    <row r="532" spans="11:11" x14ac:dyDescent="0.3">
      <c r="K532"/>
    </row>
    <row r="533" spans="11:11" x14ac:dyDescent="0.3">
      <c r="K533"/>
    </row>
    <row r="534" spans="11:11" x14ac:dyDescent="0.3">
      <c r="K534"/>
    </row>
    <row r="535" spans="11:11" x14ac:dyDescent="0.3">
      <c r="K535"/>
    </row>
    <row r="536" spans="11:11" x14ac:dyDescent="0.3">
      <c r="K536"/>
    </row>
    <row r="537" spans="11:11" x14ac:dyDescent="0.3">
      <c r="K537"/>
    </row>
    <row r="538" spans="11:11" x14ac:dyDescent="0.3">
      <c r="K538"/>
    </row>
    <row r="539" spans="11:11" x14ac:dyDescent="0.3">
      <c r="K539"/>
    </row>
    <row r="540" spans="11:11" x14ac:dyDescent="0.3">
      <c r="K540"/>
    </row>
    <row r="541" spans="11:11" x14ac:dyDescent="0.3">
      <c r="K541"/>
    </row>
    <row r="542" spans="11:11" x14ac:dyDescent="0.3">
      <c r="K542"/>
    </row>
    <row r="543" spans="11:11" x14ac:dyDescent="0.3">
      <c r="K543"/>
    </row>
    <row r="544" spans="11:11" x14ac:dyDescent="0.3">
      <c r="K544"/>
    </row>
    <row r="545" spans="11:11" x14ac:dyDescent="0.3">
      <c r="K545"/>
    </row>
    <row r="546" spans="11:11" x14ac:dyDescent="0.3">
      <c r="K546"/>
    </row>
    <row r="547" spans="11:11" x14ac:dyDescent="0.3">
      <c r="K547"/>
    </row>
    <row r="548" spans="11:11" x14ac:dyDescent="0.3">
      <c r="K548"/>
    </row>
    <row r="549" spans="11:11" x14ac:dyDescent="0.3">
      <c r="K549"/>
    </row>
    <row r="550" spans="11:11" x14ac:dyDescent="0.3">
      <c r="K550"/>
    </row>
    <row r="551" spans="11:11" x14ac:dyDescent="0.3">
      <c r="K551"/>
    </row>
    <row r="552" spans="11:11" x14ac:dyDescent="0.3">
      <c r="K552"/>
    </row>
    <row r="553" spans="11:11" x14ac:dyDescent="0.3">
      <c r="K553"/>
    </row>
    <row r="554" spans="11:11" x14ac:dyDescent="0.3">
      <c r="K554"/>
    </row>
    <row r="555" spans="11:11" x14ac:dyDescent="0.3">
      <c r="K555"/>
    </row>
    <row r="556" spans="11:11" x14ac:dyDescent="0.3">
      <c r="K556"/>
    </row>
    <row r="557" spans="11:11" x14ac:dyDescent="0.3">
      <c r="K557"/>
    </row>
    <row r="558" spans="11:11" x14ac:dyDescent="0.3">
      <c r="K558"/>
    </row>
    <row r="559" spans="11:11" x14ac:dyDescent="0.3">
      <c r="K559"/>
    </row>
    <row r="560" spans="11:11" x14ac:dyDescent="0.3">
      <c r="K560"/>
    </row>
    <row r="561" spans="11:11" x14ac:dyDescent="0.3">
      <c r="K561"/>
    </row>
    <row r="562" spans="11:11" x14ac:dyDescent="0.3">
      <c r="K562"/>
    </row>
    <row r="563" spans="11:11" x14ac:dyDescent="0.3">
      <c r="K563"/>
    </row>
    <row r="564" spans="11:11" x14ac:dyDescent="0.3">
      <c r="K564"/>
    </row>
    <row r="565" spans="11:11" x14ac:dyDescent="0.3">
      <c r="K565"/>
    </row>
    <row r="566" spans="11:11" x14ac:dyDescent="0.3">
      <c r="K566"/>
    </row>
    <row r="567" spans="11:11" x14ac:dyDescent="0.3">
      <c r="K567"/>
    </row>
    <row r="568" spans="11:11" x14ac:dyDescent="0.3">
      <c r="K568"/>
    </row>
    <row r="569" spans="11:11" x14ac:dyDescent="0.3">
      <c r="K569"/>
    </row>
    <row r="570" spans="11:11" x14ac:dyDescent="0.3">
      <c r="K570"/>
    </row>
    <row r="571" spans="11:11" x14ac:dyDescent="0.3">
      <c r="K571"/>
    </row>
    <row r="572" spans="11:11" x14ac:dyDescent="0.3">
      <c r="K572"/>
    </row>
    <row r="573" spans="11:11" x14ac:dyDescent="0.3">
      <c r="K573"/>
    </row>
    <row r="574" spans="11:11" x14ac:dyDescent="0.3">
      <c r="K574"/>
    </row>
    <row r="575" spans="11:11" x14ac:dyDescent="0.3">
      <c r="K575"/>
    </row>
    <row r="576" spans="11:11" x14ac:dyDescent="0.3">
      <c r="K576"/>
    </row>
    <row r="577" spans="11:11" x14ac:dyDescent="0.3">
      <c r="K577"/>
    </row>
    <row r="578" spans="11:11" x14ac:dyDescent="0.3">
      <c r="K578"/>
    </row>
    <row r="579" spans="11:11" x14ac:dyDescent="0.3">
      <c r="K579"/>
    </row>
    <row r="580" spans="11:11" x14ac:dyDescent="0.3">
      <c r="K580"/>
    </row>
    <row r="581" spans="11:11" x14ac:dyDescent="0.3">
      <c r="K581"/>
    </row>
    <row r="582" spans="11:11" x14ac:dyDescent="0.3">
      <c r="K582"/>
    </row>
    <row r="583" spans="11:11" x14ac:dyDescent="0.3">
      <c r="K583"/>
    </row>
    <row r="584" spans="11:11" x14ac:dyDescent="0.3">
      <c r="K584"/>
    </row>
    <row r="585" spans="11:11" x14ac:dyDescent="0.3">
      <c r="K585"/>
    </row>
    <row r="586" spans="11:11" x14ac:dyDescent="0.3">
      <c r="K586"/>
    </row>
    <row r="587" spans="11:11" x14ac:dyDescent="0.3">
      <c r="K587"/>
    </row>
    <row r="588" spans="11:11" x14ac:dyDescent="0.3">
      <c r="K588"/>
    </row>
    <row r="589" spans="11:11" x14ac:dyDescent="0.3">
      <c r="K589"/>
    </row>
    <row r="590" spans="11:11" x14ac:dyDescent="0.3">
      <c r="K590"/>
    </row>
    <row r="591" spans="11:11" x14ac:dyDescent="0.3">
      <c r="K591"/>
    </row>
    <row r="592" spans="11:11" x14ac:dyDescent="0.3">
      <c r="K592"/>
    </row>
    <row r="593" spans="11:11" x14ac:dyDescent="0.3">
      <c r="K593"/>
    </row>
    <row r="594" spans="11:11" x14ac:dyDescent="0.3">
      <c r="K594"/>
    </row>
    <row r="595" spans="11:11" x14ac:dyDescent="0.3">
      <c r="K595"/>
    </row>
    <row r="596" spans="11:11" x14ac:dyDescent="0.3">
      <c r="K596"/>
    </row>
    <row r="597" spans="11:11" x14ac:dyDescent="0.3">
      <c r="K597"/>
    </row>
    <row r="598" spans="11:11" x14ac:dyDescent="0.3">
      <c r="K598"/>
    </row>
    <row r="599" spans="11:11" x14ac:dyDescent="0.3">
      <c r="K599"/>
    </row>
    <row r="600" spans="11:11" x14ac:dyDescent="0.3">
      <c r="K600"/>
    </row>
    <row r="601" spans="11:11" x14ac:dyDescent="0.3">
      <c r="K601"/>
    </row>
    <row r="602" spans="11:11" x14ac:dyDescent="0.3">
      <c r="K602"/>
    </row>
    <row r="603" spans="11:11" x14ac:dyDescent="0.3">
      <c r="K603"/>
    </row>
    <row r="604" spans="11:11" x14ac:dyDescent="0.3">
      <c r="K604"/>
    </row>
    <row r="605" spans="11:11" x14ac:dyDescent="0.3">
      <c r="K605"/>
    </row>
    <row r="606" spans="11:11" x14ac:dyDescent="0.3">
      <c r="K606"/>
    </row>
    <row r="607" spans="11:11" x14ac:dyDescent="0.3">
      <c r="K607"/>
    </row>
    <row r="608" spans="11:11" x14ac:dyDescent="0.3">
      <c r="K608"/>
    </row>
    <row r="609" spans="11:11" x14ac:dyDescent="0.3">
      <c r="K609"/>
    </row>
    <row r="610" spans="11:11" x14ac:dyDescent="0.3">
      <c r="K610"/>
    </row>
    <row r="611" spans="11:11" x14ac:dyDescent="0.3">
      <c r="K611"/>
    </row>
    <row r="612" spans="11:11" x14ac:dyDescent="0.3">
      <c r="K612"/>
    </row>
    <row r="613" spans="11:11" x14ac:dyDescent="0.3">
      <c r="K613"/>
    </row>
    <row r="614" spans="11:11" x14ac:dyDescent="0.3">
      <c r="K614"/>
    </row>
    <row r="615" spans="11:11" x14ac:dyDescent="0.3">
      <c r="K615"/>
    </row>
    <row r="616" spans="11:11" x14ac:dyDescent="0.3">
      <c r="K616"/>
    </row>
    <row r="617" spans="11:11" x14ac:dyDescent="0.3">
      <c r="K617"/>
    </row>
    <row r="618" spans="11:11" x14ac:dyDescent="0.3">
      <c r="K618"/>
    </row>
    <row r="619" spans="11:11" x14ac:dyDescent="0.3">
      <c r="K619"/>
    </row>
    <row r="620" spans="11:11" x14ac:dyDescent="0.3">
      <c r="K620"/>
    </row>
    <row r="621" spans="11:11" x14ac:dyDescent="0.3">
      <c r="K621"/>
    </row>
    <row r="622" spans="11:11" x14ac:dyDescent="0.3">
      <c r="K622"/>
    </row>
    <row r="623" spans="11:11" x14ac:dyDescent="0.3">
      <c r="K623"/>
    </row>
    <row r="624" spans="11:11" x14ac:dyDescent="0.3">
      <c r="K624"/>
    </row>
    <row r="625" spans="11:11" x14ac:dyDescent="0.3">
      <c r="K625"/>
    </row>
    <row r="626" spans="11:11" x14ac:dyDescent="0.3">
      <c r="K626"/>
    </row>
    <row r="627" spans="11:11" x14ac:dyDescent="0.3">
      <c r="K627"/>
    </row>
    <row r="628" spans="11:11" x14ac:dyDescent="0.3">
      <c r="K628"/>
    </row>
    <row r="629" spans="11:11" x14ac:dyDescent="0.3">
      <c r="K629"/>
    </row>
    <row r="630" spans="11:11" x14ac:dyDescent="0.3">
      <c r="K630"/>
    </row>
    <row r="631" spans="11:11" x14ac:dyDescent="0.3">
      <c r="K631"/>
    </row>
    <row r="632" spans="11:11" x14ac:dyDescent="0.3">
      <c r="K632"/>
    </row>
    <row r="633" spans="11:11" x14ac:dyDescent="0.3">
      <c r="K633"/>
    </row>
    <row r="634" spans="11:11" x14ac:dyDescent="0.3">
      <c r="K634"/>
    </row>
    <row r="635" spans="11:11" x14ac:dyDescent="0.3">
      <c r="K635"/>
    </row>
    <row r="636" spans="11:11" x14ac:dyDescent="0.3">
      <c r="K636"/>
    </row>
    <row r="637" spans="11:11" x14ac:dyDescent="0.3">
      <c r="K637"/>
    </row>
    <row r="638" spans="11:11" x14ac:dyDescent="0.3">
      <c r="K638"/>
    </row>
    <row r="639" spans="11:11" x14ac:dyDescent="0.3">
      <c r="K639"/>
    </row>
    <row r="640" spans="11:11" x14ac:dyDescent="0.3">
      <c r="K640"/>
    </row>
    <row r="641" spans="11:11" x14ac:dyDescent="0.3">
      <c r="K641"/>
    </row>
    <row r="642" spans="11:11" x14ac:dyDescent="0.3">
      <c r="K642"/>
    </row>
    <row r="643" spans="11:11" x14ac:dyDescent="0.3">
      <c r="K643"/>
    </row>
    <row r="644" spans="11:11" x14ac:dyDescent="0.3">
      <c r="K644"/>
    </row>
    <row r="645" spans="11:11" x14ac:dyDescent="0.3">
      <c r="K645"/>
    </row>
    <row r="646" spans="11:11" x14ac:dyDescent="0.3">
      <c r="K646"/>
    </row>
    <row r="647" spans="11:11" x14ac:dyDescent="0.3">
      <c r="K647"/>
    </row>
    <row r="648" spans="11:11" x14ac:dyDescent="0.3">
      <c r="K648"/>
    </row>
    <row r="649" spans="11:11" x14ac:dyDescent="0.3">
      <c r="K649"/>
    </row>
    <row r="650" spans="11:11" x14ac:dyDescent="0.3">
      <c r="K650"/>
    </row>
    <row r="651" spans="11:11" x14ac:dyDescent="0.3">
      <c r="K651"/>
    </row>
    <row r="652" spans="11:11" x14ac:dyDescent="0.3">
      <c r="K652"/>
    </row>
    <row r="653" spans="11:11" x14ac:dyDescent="0.3">
      <c r="K653"/>
    </row>
    <row r="654" spans="11:11" x14ac:dyDescent="0.3">
      <c r="K654"/>
    </row>
    <row r="655" spans="11:11" x14ac:dyDescent="0.3">
      <c r="K655"/>
    </row>
    <row r="656" spans="11:11" x14ac:dyDescent="0.3">
      <c r="K656"/>
    </row>
    <row r="657" spans="11:11" x14ac:dyDescent="0.3">
      <c r="K657"/>
    </row>
    <row r="658" spans="11:11" x14ac:dyDescent="0.3">
      <c r="K658"/>
    </row>
    <row r="659" spans="11:11" x14ac:dyDescent="0.3">
      <c r="K659"/>
    </row>
    <row r="660" spans="11:11" x14ac:dyDescent="0.3">
      <c r="K660"/>
    </row>
    <row r="661" spans="11:11" x14ac:dyDescent="0.3">
      <c r="K661"/>
    </row>
    <row r="662" spans="11:11" x14ac:dyDescent="0.3">
      <c r="K662"/>
    </row>
    <row r="663" spans="11:11" x14ac:dyDescent="0.3">
      <c r="K663"/>
    </row>
    <row r="664" spans="11:11" x14ac:dyDescent="0.3">
      <c r="K664"/>
    </row>
    <row r="665" spans="11:11" x14ac:dyDescent="0.3">
      <c r="K665"/>
    </row>
    <row r="666" spans="11:11" x14ac:dyDescent="0.3">
      <c r="K666"/>
    </row>
    <row r="667" spans="11:11" x14ac:dyDescent="0.3">
      <c r="K667"/>
    </row>
    <row r="668" spans="11:11" x14ac:dyDescent="0.3">
      <c r="K668"/>
    </row>
    <row r="669" spans="11:11" x14ac:dyDescent="0.3">
      <c r="K669"/>
    </row>
    <row r="670" spans="11:11" x14ac:dyDescent="0.3">
      <c r="K670"/>
    </row>
    <row r="671" spans="11:11" x14ac:dyDescent="0.3">
      <c r="K671"/>
    </row>
    <row r="672" spans="11:11" x14ac:dyDescent="0.3">
      <c r="K672"/>
    </row>
    <row r="673" spans="11:11" x14ac:dyDescent="0.3">
      <c r="K673"/>
    </row>
    <row r="674" spans="11:11" x14ac:dyDescent="0.3">
      <c r="K674"/>
    </row>
    <row r="675" spans="11:11" x14ac:dyDescent="0.3">
      <c r="K675"/>
    </row>
    <row r="676" spans="11:11" x14ac:dyDescent="0.3">
      <c r="K676"/>
    </row>
    <row r="677" spans="11:11" x14ac:dyDescent="0.3">
      <c r="K677"/>
    </row>
    <row r="678" spans="11:11" x14ac:dyDescent="0.3">
      <c r="K678"/>
    </row>
    <row r="679" spans="11:11" x14ac:dyDescent="0.3">
      <c r="K679"/>
    </row>
    <row r="680" spans="11:11" x14ac:dyDescent="0.3">
      <c r="K680"/>
    </row>
    <row r="681" spans="11:11" x14ac:dyDescent="0.3">
      <c r="K681"/>
    </row>
    <row r="682" spans="11:11" x14ac:dyDescent="0.3">
      <c r="K682"/>
    </row>
    <row r="683" spans="11:11" x14ac:dyDescent="0.3">
      <c r="K683"/>
    </row>
    <row r="684" spans="11:11" x14ac:dyDescent="0.3">
      <c r="K684"/>
    </row>
    <row r="685" spans="11:11" x14ac:dyDescent="0.3">
      <c r="K685"/>
    </row>
    <row r="686" spans="11:11" x14ac:dyDescent="0.3">
      <c r="K686"/>
    </row>
    <row r="687" spans="11:11" x14ac:dyDescent="0.3">
      <c r="K687"/>
    </row>
    <row r="688" spans="11:11" x14ac:dyDescent="0.3">
      <c r="K688"/>
    </row>
    <row r="689" spans="11:11" x14ac:dyDescent="0.3">
      <c r="K689"/>
    </row>
    <row r="690" spans="11:11" x14ac:dyDescent="0.3">
      <c r="K690"/>
    </row>
    <row r="691" spans="11:11" x14ac:dyDescent="0.3">
      <c r="K691"/>
    </row>
    <row r="692" spans="11:11" x14ac:dyDescent="0.3">
      <c r="K692"/>
    </row>
    <row r="693" spans="11:11" x14ac:dyDescent="0.3">
      <c r="K693"/>
    </row>
    <row r="694" spans="11:11" x14ac:dyDescent="0.3">
      <c r="K694"/>
    </row>
    <row r="695" spans="11:11" x14ac:dyDescent="0.3">
      <c r="K695"/>
    </row>
    <row r="696" spans="11:11" x14ac:dyDescent="0.3">
      <c r="K696"/>
    </row>
    <row r="697" spans="11:11" x14ac:dyDescent="0.3">
      <c r="K697"/>
    </row>
    <row r="698" spans="11:11" x14ac:dyDescent="0.3">
      <c r="K698"/>
    </row>
    <row r="699" spans="11:11" x14ac:dyDescent="0.3">
      <c r="K699"/>
    </row>
    <row r="700" spans="11:11" x14ac:dyDescent="0.3">
      <c r="K700"/>
    </row>
    <row r="701" spans="11:11" x14ac:dyDescent="0.3">
      <c r="K701"/>
    </row>
    <row r="702" spans="11:11" x14ac:dyDescent="0.3">
      <c r="K702"/>
    </row>
    <row r="703" spans="11:11" x14ac:dyDescent="0.3">
      <c r="K703"/>
    </row>
    <row r="704" spans="11:11" x14ac:dyDescent="0.3">
      <c r="K704"/>
    </row>
    <row r="705" spans="11:11" x14ac:dyDescent="0.3">
      <c r="K705"/>
    </row>
    <row r="706" spans="11:11" x14ac:dyDescent="0.3">
      <c r="K706"/>
    </row>
    <row r="707" spans="11:11" x14ac:dyDescent="0.3">
      <c r="K707"/>
    </row>
    <row r="708" spans="11:11" x14ac:dyDescent="0.3">
      <c r="K708"/>
    </row>
    <row r="709" spans="11:11" x14ac:dyDescent="0.3">
      <c r="K709"/>
    </row>
    <row r="710" spans="11:11" x14ac:dyDescent="0.3">
      <c r="K710"/>
    </row>
    <row r="711" spans="11:11" x14ac:dyDescent="0.3">
      <c r="K711"/>
    </row>
    <row r="712" spans="11:11" x14ac:dyDescent="0.3">
      <c r="K712"/>
    </row>
    <row r="713" spans="11:11" x14ac:dyDescent="0.3">
      <c r="K713"/>
    </row>
    <row r="714" spans="11:11" x14ac:dyDescent="0.3">
      <c r="K714"/>
    </row>
    <row r="715" spans="11:11" x14ac:dyDescent="0.3">
      <c r="K715"/>
    </row>
    <row r="716" spans="11:11" x14ac:dyDescent="0.3">
      <c r="K716"/>
    </row>
    <row r="717" spans="11:11" x14ac:dyDescent="0.3">
      <c r="K717"/>
    </row>
    <row r="718" spans="11:11" x14ac:dyDescent="0.3">
      <c r="K718"/>
    </row>
    <row r="719" spans="11:11" x14ac:dyDescent="0.3">
      <c r="K719"/>
    </row>
    <row r="720" spans="11:11" x14ac:dyDescent="0.3">
      <c r="K720"/>
    </row>
    <row r="721" spans="11:11" x14ac:dyDescent="0.3">
      <c r="K721"/>
    </row>
    <row r="722" spans="11:11" x14ac:dyDescent="0.3">
      <c r="K722"/>
    </row>
    <row r="723" spans="11:11" x14ac:dyDescent="0.3">
      <c r="K723"/>
    </row>
    <row r="724" spans="11:11" x14ac:dyDescent="0.3">
      <c r="K724"/>
    </row>
    <row r="725" spans="11:11" x14ac:dyDescent="0.3">
      <c r="K725"/>
    </row>
    <row r="726" spans="11:11" x14ac:dyDescent="0.3">
      <c r="K726"/>
    </row>
    <row r="727" spans="11:11" x14ac:dyDescent="0.3">
      <c r="K727"/>
    </row>
    <row r="728" spans="11:11" x14ac:dyDescent="0.3">
      <c r="K728"/>
    </row>
    <row r="729" spans="11:11" x14ac:dyDescent="0.3">
      <c r="K729"/>
    </row>
    <row r="730" spans="11:11" x14ac:dyDescent="0.3">
      <c r="K730"/>
    </row>
    <row r="731" spans="11:11" x14ac:dyDescent="0.3">
      <c r="K731"/>
    </row>
    <row r="732" spans="11:11" x14ac:dyDescent="0.3">
      <c r="K732"/>
    </row>
    <row r="733" spans="11:11" x14ac:dyDescent="0.3">
      <c r="K733"/>
    </row>
    <row r="734" spans="11:11" x14ac:dyDescent="0.3">
      <c r="K734"/>
    </row>
    <row r="735" spans="11:11" x14ac:dyDescent="0.3">
      <c r="K735"/>
    </row>
    <row r="736" spans="11:11" x14ac:dyDescent="0.3">
      <c r="K736"/>
    </row>
    <row r="737" spans="11:11" x14ac:dyDescent="0.3">
      <c r="K737"/>
    </row>
    <row r="738" spans="11:11" x14ac:dyDescent="0.3">
      <c r="K738"/>
    </row>
    <row r="739" spans="11:11" x14ac:dyDescent="0.3">
      <c r="K739"/>
    </row>
    <row r="740" spans="11:11" x14ac:dyDescent="0.3">
      <c r="K740"/>
    </row>
    <row r="741" spans="11:11" x14ac:dyDescent="0.3">
      <c r="K741"/>
    </row>
    <row r="742" spans="11:11" x14ac:dyDescent="0.3">
      <c r="K742"/>
    </row>
    <row r="743" spans="11:11" x14ac:dyDescent="0.3">
      <c r="K743"/>
    </row>
    <row r="744" spans="11:11" x14ac:dyDescent="0.3">
      <c r="K744"/>
    </row>
    <row r="745" spans="11:11" x14ac:dyDescent="0.3">
      <c r="K745"/>
    </row>
    <row r="746" spans="11:11" x14ac:dyDescent="0.3">
      <c r="K746"/>
    </row>
    <row r="747" spans="11:11" x14ac:dyDescent="0.3">
      <c r="K747"/>
    </row>
    <row r="748" spans="11:11" x14ac:dyDescent="0.3">
      <c r="K748"/>
    </row>
    <row r="749" spans="11:11" x14ac:dyDescent="0.3">
      <c r="K749"/>
    </row>
    <row r="750" spans="11:11" x14ac:dyDescent="0.3">
      <c r="K750"/>
    </row>
    <row r="751" spans="11:11" x14ac:dyDescent="0.3">
      <c r="K751"/>
    </row>
    <row r="752" spans="11:11" x14ac:dyDescent="0.3">
      <c r="K752"/>
    </row>
    <row r="753" spans="11:11" x14ac:dyDescent="0.3">
      <c r="K753"/>
    </row>
    <row r="754" spans="11:11" x14ac:dyDescent="0.3">
      <c r="K754"/>
    </row>
    <row r="755" spans="11:11" x14ac:dyDescent="0.3">
      <c r="K755"/>
    </row>
    <row r="756" spans="11:11" x14ac:dyDescent="0.3">
      <c r="K756"/>
    </row>
    <row r="757" spans="11:11" x14ac:dyDescent="0.3">
      <c r="K757"/>
    </row>
    <row r="758" spans="11:11" x14ac:dyDescent="0.3">
      <c r="K758"/>
    </row>
    <row r="759" spans="11:11" x14ac:dyDescent="0.3">
      <c r="K759"/>
    </row>
    <row r="760" spans="11:11" x14ac:dyDescent="0.3">
      <c r="K760"/>
    </row>
    <row r="761" spans="11:11" x14ac:dyDescent="0.3">
      <c r="K761"/>
    </row>
    <row r="762" spans="11:11" x14ac:dyDescent="0.3">
      <c r="K762"/>
    </row>
    <row r="763" spans="11:11" x14ac:dyDescent="0.3">
      <c r="K763"/>
    </row>
    <row r="764" spans="11:11" x14ac:dyDescent="0.3">
      <c r="K764"/>
    </row>
    <row r="765" spans="11:11" x14ac:dyDescent="0.3">
      <c r="K765"/>
    </row>
    <row r="766" spans="11:11" x14ac:dyDescent="0.3">
      <c r="K766"/>
    </row>
    <row r="767" spans="11:11" x14ac:dyDescent="0.3">
      <c r="K767"/>
    </row>
    <row r="768" spans="11:11" x14ac:dyDescent="0.3">
      <c r="K768"/>
    </row>
    <row r="769" spans="11:11" x14ac:dyDescent="0.3">
      <c r="K769"/>
    </row>
    <row r="770" spans="11:11" x14ac:dyDescent="0.3">
      <c r="K770"/>
    </row>
    <row r="771" spans="11:11" x14ac:dyDescent="0.3">
      <c r="K771"/>
    </row>
    <row r="772" spans="11:11" x14ac:dyDescent="0.3">
      <c r="K772"/>
    </row>
    <row r="773" spans="11:11" x14ac:dyDescent="0.3">
      <c r="K773"/>
    </row>
    <row r="774" spans="11:11" x14ac:dyDescent="0.3">
      <c r="K774"/>
    </row>
    <row r="775" spans="11:11" x14ac:dyDescent="0.3">
      <c r="K775"/>
    </row>
    <row r="776" spans="11:11" x14ac:dyDescent="0.3">
      <c r="K776"/>
    </row>
    <row r="777" spans="11:11" x14ac:dyDescent="0.3">
      <c r="K777"/>
    </row>
    <row r="778" spans="11:11" x14ac:dyDescent="0.3">
      <c r="K778"/>
    </row>
    <row r="779" spans="11:11" x14ac:dyDescent="0.3">
      <c r="K779"/>
    </row>
    <row r="780" spans="11:11" x14ac:dyDescent="0.3">
      <c r="K780"/>
    </row>
    <row r="781" spans="11:11" x14ac:dyDescent="0.3">
      <c r="K781"/>
    </row>
    <row r="782" spans="11:11" x14ac:dyDescent="0.3">
      <c r="K782"/>
    </row>
    <row r="783" spans="11:11" x14ac:dyDescent="0.3">
      <c r="K783"/>
    </row>
    <row r="784" spans="11:11" x14ac:dyDescent="0.3">
      <c r="K784"/>
    </row>
    <row r="785" spans="11:11" x14ac:dyDescent="0.3">
      <c r="K785"/>
    </row>
    <row r="786" spans="11:11" x14ac:dyDescent="0.3">
      <c r="K786"/>
    </row>
    <row r="787" spans="11:11" x14ac:dyDescent="0.3">
      <c r="K787"/>
    </row>
    <row r="788" spans="11:11" x14ac:dyDescent="0.3">
      <c r="K788"/>
    </row>
    <row r="789" spans="11:11" x14ac:dyDescent="0.3">
      <c r="K789"/>
    </row>
    <row r="790" spans="11:11" x14ac:dyDescent="0.3">
      <c r="K790"/>
    </row>
    <row r="791" spans="11:11" x14ac:dyDescent="0.3">
      <c r="K791"/>
    </row>
    <row r="792" spans="11:11" x14ac:dyDescent="0.3">
      <c r="K792"/>
    </row>
    <row r="793" spans="11:11" x14ac:dyDescent="0.3">
      <c r="K793"/>
    </row>
    <row r="794" spans="11:11" x14ac:dyDescent="0.3">
      <c r="K794"/>
    </row>
    <row r="795" spans="11:11" x14ac:dyDescent="0.3">
      <c r="K795"/>
    </row>
    <row r="796" spans="11:11" x14ac:dyDescent="0.3">
      <c r="K796"/>
    </row>
    <row r="797" spans="11:11" x14ac:dyDescent="0.3">
      <c r="K797"/>
    </row>
    <row r="798" spans="11:11" x14ac:dyDescent="0.3">
      <c r="K798"/>
    </row>
    <row r="799" spans="11:11" x14ac:dyDescent="0.3">
      <c r="K799"/>
    </row>
    <row r="800" spans="11:11" x14ac:dyDescent="0.3">
      <c r="K800"/>
    </row>
    <row r="801" spans="11:11" x14ac:dyDescent="0.3">
      <c r="K801"/>
    </row>
    <row r="802" spans="11:11" x14ac:dyDescent="0.3">
      <c r="K802"/>
    </row>
    <row r="803" spans="11:11" x14ac:dyDescent="0.3">
      <c r="K803"/>
    </row>
    <row r="804" spans="11:11" x14ac:dyDescent="0.3">
      <c r="K804"/>
    </row>
    <row r="805" spans="11:11" x14ac:dyDescent="0.3">
      <c r="K805"/>
    </row>
    <row r="806" spans="11:11" x14ac:dyDescent="0.3">
      <c r="K806"/>
    </row>
    <row r="807" spans="11:11" x14ac:dyDescent="0.3">
      <c r="K807"/>
    </row>
    <row r="808" spans="11:11" x14ac:dyDescent="0.3">
      <c r="K808"/>
    </row>
    <row r="809" spans="11:11" x14ac:dyDescent="0.3">
      <c r="K809"/>
    </row>
    <row r="810" spans="11:11" x14ac:dyDescent="0.3">
      <c r="K810"/>
    </row>
    <row r="811" spans="11:11" x14ac:dyDescent="0.3">
      <c r="K811"/>
    </row>
    <row r="812" spans="11:11" x14ac:dyDescent="0.3">
      <c r="K812"/>
    </row>
    <row r="813" spans="11:11" x14ac:dyDescent="0.3">
      <c r="K813"/>
    </row>
    <row r="814" spans="11:11" x14ac:dyDescent="0.3">
      <c r="K814"/>
    </row>
    <row r="815" spans="11:11" x14ac:dyDescent="0.3">
      <c r="K815"/>
    </row>
    <row r="816" spans="11:11" x14ac:dyDescent="0.3">
      <c r="K816"/>
    </row>
    <row r="817" spans="11:11" x14ac:dyDescent="0.3">
      <c r="K817"/>
    </row>
    <row r="818" spans="11:11" x14ac:dyDescent="0.3">
      <c r="K818"/>
    </row>
    <row r="819" spans="11:11" x14ac:dyDescent="0.3">
      <c r="K819"/>
    </row>
    <row r="820" spans="11:11" x14ac:dyDescent="0.3">
      <c r="K820"/>
    </row>
    <row r="821" spans="11:11" x14ac:dyDescent="0.3">
      <c r="K821"/>
    </row>
    <row r="822" spans="11:11" x14ac:dyDescent="0.3">
      <c r="K822"/>
    </row>
    <row r="823" spans="11:11" x14ac:dyDescent="0.3">
      <c r="K823"/>
    </row>
    <row r="824" spans="11:11" x14ac:dyDescent="0.3">
      <c r="K824"/>
    </row>
    <row r="825" spans="11:11" x14ac:dyDescent="0.3">
      <c r="K825"/>
    </row>
    <row r="826" spans="11:11" x14ac:dyDescent="0.3">
      <c r="K826"/>
    </row>
    <row r="827" spans="11:11" x14ac:dyDescent="0.3">
      <c r="K827"/>
    </row>
    <row r="828" spans="11:11" x14ac:dyDescent="0.3">
      <c r="K828"/>
    </row>
    <row r="829" spans="11:11" x14ac:dyDescent="0.3">
      <c r="K829"/>
    </row>
    <row r="830" spans="11:11" x14ac:dyDescent="0.3">
      <c r="K830"/>
    </row>
    <row r="831" spans="11:11" x14ac:dyDescent="0.3">
      <c r="K831"/>
    </row>
    <row r="832" spans="11:11" x14ac:dyDescent="0.3">
      <c r="K832"/>
    </row>
    <row r="833" spans="11:11" x14ac:dyDescent="0.3">
      <c r="K833"/>
    </row>
    <row r="834" spans="11:11" x14ac:dyDescent="0.3">
      <c r="K834"/>
    </row>
    <row r="835" spans="11:11" x14ac:dyDescent="0.3">
      <c r="K835"/>
    </row>
    <row r="836" spans="11:11" x14ac:dyDescent="0.3">
      <c r="K836"/>
    </row>
    <row r="837" spans="11:11" x14ac:dyDescent="0.3">
      <c r="K837"/>
    </row>
    <row r="838" spans="11:11" x14ac:dyDescent="0.3">
      <c r="K838"/>
    </row>
    <row r="839" spans="11:11" x14ac:dyDescent="0.3">
      <c r="K839"/>
    </row>
    <row r="840" spans="11:11" x14ac:dyDescent="0.3">
      <c r="K840"/>
    </row>
    <row r="841" spans="11:11" x14ac:dyDescent="0.3">
      <c r="K841"/>
    </row>
    <row r="842" spans="11:11" x14ac:dyDescent="0.3">
      <c r="K842"/>
    </row>
    <row r="843" spans="11:11" x14ac:dyDescent="0.3">
      <c r="K843"/>
    </row>
    <row r="844" spans="11:11" x14ac:dyDescent="0.3">
      <c r="K844"/>
    </row>
    <row r="845" spans="11:11" x14ac:dyDescent="0.3">
      <c r="K845"/>
    </row>
    <row r="846" spans="11:11" x14ac:dyDescent="0.3">
      <c r="K846"/>
    </row>
    <row r="847" spans="11:11" x14ac:dyDescent="0.3">
      <c r="K847"/>
    </row>
    <row r="848" spans="11:11" x14ac:dyDescent="0.3">
      <c r="K848"/>
    </row>
    <row r="849" spans="11:11" x14ac:dyDescent="0.3">
      <c r="K849"/>
    </row>
    <row r="850" spans="11:11" x14ac:dyDescent="0.3">
      <c r="K850"/>
    </row>
    <row r="851" spans="11:11" x14ac:dyDescent="0.3">
      <c r="K851"/>
    </row>
    <row r="852" spans="11:11" x14ac:dyDescent="0.3">
      <c r="K852"/>
    </row>
    <row r="853" spans="11:11" x14ac:dyDescent="0.3">
      <c r="K853"/>
    </row>
    <row r="854" spans="11:11" x14ac:dyDescent="0.3">
      <c r="K854"/>
    </row>
    <row r="855" spans="11:11" x14ac:dyDescent="0.3">
      <c r="K855"/>
    </row>
    <row r="856" spans="11:11" x14ac:dyDescent="0.3">
      <c r="K856"/>
    </row>
    <row r="857" spans="11:11" x14ac:dyDescent="0.3">
      <c r="K857"/>
    </row>
    <row r="858" spans="11:11" x14ac:dyDescent="0.3">
      <c r="K858"/>
    </row>
    <row r="859" spans="11:11" x14ac:dyDescent="0.3">
      <c r="K859"/>
    </row>
    <row r="860" spans="11:11" x14ac:dyDescent="0.3">
      <c r="K860"/>
    </row>
    <row r="861" spans="11:11" x14ac:dyDescent="0.3">
      <c r="K861"/>
    </row>
    <row r="862" spans="11:11" x14ac:dyDescent="0.3">
      <c r="K862"/>
    </row>
    <row r="863" spans="11:11" x14ac:dyDescent="0.3">
      <c r="K863"/>
    </row>
    <row r="864" spans="11:11" x14ac:dyDescent="0.3">
      <c r="K864"/>
    </row>
    <row r="865" spans="11:11" x14ac:dyDescent="0.3">
      <c r="K865"/>
    </row>
    <row r="866" spans="11:11" x14ac:dyDescent="0.3">
      <c r="K866"/>
    </row>
    <row r="867" spans="11:11" x14ac:dyDescent="0.3">
      <c r="K867"/>
    </row>
    <row r="868" spans="11:11" x14ac:dyDescent="0.3">
      <c r="K868"/>
    </row>
    <row r="869" spans="11:11" x14ac:dyDescent="0.3">
      <c r="K869"/>
    </row>
    <row r="870" spans="11:11" x14ac:dyDescent="0.3">
      <c r="K870"/>
    </row>
    <row r="871" spans="11:11" x14ac:dyDescent="0.3">
      <c r="K871"/>
    </row>
    <row r="872" spans="11:11" x14ac:dyDescent="0.3">
      <c r="K872"/>
    </row>
    <row r="873" spans="11:11" x14ac:dyDescent="0.3">
      <c r="K873"/>
    </row>
    <row r="874" spans="11:11" x14ac:dyDescent="0.3">
      <c r="K874"/>
    </row>
    <row r="875" spans="11:11" x14ac:dyDescent="0.3">
      <c r="K875"/>
    </row>
    <row r="876" spans="11:11" x14ac:dyDescent="0.3">
      <c r="K876"/>
    </row>
    <row r="877" spans="11:11" x14ac:dyDescent="0.3">
      <c r="K877"/>
    </row>
    <row r="878" spans="11:11" x14ac:dyDescent="0.3">
      <c r="K878"/>
    </row>
    <row r="879" spans="11:11" x14ac:dyDescent="0.3">
      <c r="K879"/>
    </row>
    <row r="880" spans="11:11" x14ac:dyDescent="0.3">
      <c r="K880"/>
    </row>
    <row r="881" spans="11:11" x14ac:dyDescent="0.3">
      <c r="K881"/>
    </row>
    <row r="882" spans="11:11" x14ac:dyDescent="0.3">
      <c r="K882"/>
    </row>
    <row r="883" spans="11:11" x14ac:dyDescent="0.3">
      <c r="K883"/>
    </row>
    <row r="884" spans="11:11" x14ac:dyDescent="0.3">
      <c r="K884"/>
    </row>
    <row r="885" spans="11:11" x14ac:dyDescent="0.3">
      <c r="K885"/>
    </row>
    <row r="886" spans="11:11" x14ac:dyDescent="0.3">
      <c r="K886"/>
    </row>
    <row r="887" spans="11:11" x14ac:dyDescent="0.3">
      <c r="K887"/>
    </row>
    <row r="888" spans="11:11" x14ac:dyDescent="0.3">
      <c r="K888"/>
    </row>
    <row r="889" spans="11:11" x14ac:dyDescent="0.3">
      <c r="K889"/>
    </row>
    <row r="890" spans="11:11" x14ac:dyDescent="0.3">
      <c r="K890"/>
    </row>
    <row r="891" spans="11:11" x14ac:dyDescent="0.3">
      <c r="K891"/>
    </row>
    <row r="892" spans="11:11" x14ac:dyDescent="0.3">
      <c r="K892"/>
    </row>
    <row r="893" spans="11:11" x14ac:dyDescent="0.3">
      <c r="K893"/>
    </row>
    <row r="894" spans="11:11" x14ac:dyDescent="0.3">
      <c r="K894"/>
    </row>
    <row r="895" spans="11:11" x14ac:dyDescent="0.3">
      <c r="K895"/>
    </row>
    <row r="896" spans="11:11" x14ac:dyDescent="0.3">
      <c r="K896"/>
    </row>
    <row r="897" spans="11:11" x14ac:dyDescent="0.3">
      <c r="K897"/>
    </row>
    <row r="898" spans="11:11" x14ac:dyDescent="0.3">
      <c r="K898"/>
    </row>
    <row r="899" spans="11:11" x14ac:dyDescent="0.3">
      <c r="K899"/>
    </row>
    <row r="900" spans="11:11" x14ac:dyDescent="0.3">
      <c r="K900"/>
    </row>
    <row r="901" spans="11:11" x14ac:dyDescent="0.3">
      <c r="K901"/>
    </row>
    <row r="902" spans="11:11" x14ac:dyDescent="0.3">
      <c r="K902"/>
    </row>
    <row r="903" spans="11:11" x14ac:dyDescent="0.3">
      <c r="K903"/>
    </row>
    <row r="904" spans="11:11" x14ac:dyDescent="0.3">
      <c r="K904"/>
    </row>
    <row r="905" spans="11:11" x14ac:dyDescent="0.3">
      <c r="K905"/>
    </row>
    <row r="906" spans="11:11" x14ac:dyDescent="0.3">
      <c r="K906"/>
    </row>
    <row r="907" spans="11:11" x14ac:dyDescent="0.3">
      <c r="K907"/>
    </row>
    <row r="908" spans="11:11" x14ac:dyDescent="0.3">
      <c r="K908"/>
    </row>
    <row r="909" spans="11:11" x14ac:dyDescent="0.3">
      <c r="K909"/>
    </row>
    <row r="910" spans="11:11" x14ac:dyDescent="0.3">
      <c r="K910"/>
    </row>
    <row r="911" spans="11:11" x14ac:dyDescent="0.3">
      <c r="K911"/>
    </row>
    <row r="912" spans="11:11" x14ac:dyDescent="0.3">
      <c r="K912"/>
    </row>
    <row r="913" spans="11:11" x14ac:dyDescent="0.3">
      <c r="K913"/>
    </row>
    <row r="914" spans="11:11" x14ac:dyDescent="0.3">
      <c r="K914"/>
    </row>
    <row r="915" spans="11:11" x14ac:dyDescent="0.3">
      <c r="K915"/>
    </row>
    <row r="916" spans="11:11" x14ac:dyDescent="0.3">
      <c r="K916"/>
    </row>
    <row r="917" spans="11:11" x14ac:dyDescent="0.3">
      <c r="K917"/>
    </row>
    <row r="918" spans="11:11" x14ac:dyDescent="0.3">
      <c r="K918"/>
    </row>
    <row r="919" spans="11:11" x14ac:dyDescent="0.3">
      <c r="K919"/>
    </row>
    <row r="920" spans="11:11" x14ac:dyDescent="0.3">
      <c r="K920"/>
    </row>
    <row r="921" spans="11:11" x14ac:dyDescent="0.3">
      <c r="K921"/>
    </row>
    <row r="922" spans="11:11" x14ac:dyDescent="0.3">
      <c r="K922"/>
    </row>
    <row r="923" spans="11:11" x14ac:dyDescent="0.3">
      <c r="K923"/>
    </row>
    <row r="924" spans="11:11" x14ac:dyDescent="0.3">
      <c r="K924"/>
    </row>
    <row r="925" spans="11:11" x14ac:dyDescent="0.3">
      <c r="K925"/>
    </row>
    <row r="926" spans="11:11" x14ac:dyDescent="0.3">
      <c r="K926"/>
    </row>
    <row r="927" spans="11:11" x14ac:dyDescent="0.3">
      <c r="K927"/>
    </row>
    <row r="928" spans="11:11" x14ac:dyDescent="0.3">
      <c r="K928"/>
    </row>
    <row r="929" spans="11:11" x14ac:dyDescent="0.3">
      <c r="K929"/>
    </row>
    <row r="930" spans="11:11" x14ac:dyDescent="0.3">
      <c r="K930"/>
    </row>
    <row r="931" spans="11:11" x14ac:dyDescent="0.3">
      <c r="K931"/>
    </row>
    <row r="932" spans="11:11" x14ac:dyDescent="0.3">
      <c r="K932"/>
    </row>
    <row r="933" spans="11:11" x14ac:dyDescent="0.3">
      <c r="K933"/>
    </row>
    <row r="934" spans="11:11" x14ac:dyDescent="0.3">
      <c r="K934"/>
    </row>
  </sheetData>
  <customSheetViews>
    <customSheetView guid="{EC3FF58E-2DF2-438B-AAE1-16AB46338AB8}">
      <selection activeCell="E26" sqref="E26"/>
      <pageMargins left="0.3" right="0.3" top="0.61" bottom="0.37" header="0.1" footer="0.1"/>
      <printOptions horizontalCentered="1"/>
      <pageSetup paperSize="9" pageOrder="overThenDown" orientation="portrait" useFirstPageNumber="1" horizontalDpi="300" verticalDpi="300" r:id="rId1"/>
      <headerFooter alignWithMargins="0">
        <oddHeader>&amp;P</oddHeader>
        <oddFooter>&amp;F</oddFooter>
      </headerFooter>
    </customSheetView>
    <customSheetView guid="{77DAD784-7675-4F91-BC00-6462634C836C}" scale="130" topLeftCell="C1">
      <selection activeCell="D106" sqref="D106"/>
      <pageMargins left="0.3" right="0.3" top="0.61" bottom="0.37" header="0.1" footer="0.1"/>
      <printOptions horizontalCentered="1"/>
      <pageSetup paperSize="9" pageOrder="overThenDown" orientation="portrait" useFirstPageNumber="1" horizontalDpi="300" verticalDpi="300" r:id="rId2"/>
      <headerFooter alignWithMargins="0">
        <oddHeader>&amp;P</oddHeader>
        <oddFooter>&amp;F</oddFooter>
      </headerFooter>
    </customSheetView>
  </customSheetViews>
  <printOptions horizontalCentered="1"/>
  <pageMargins left="0.3" right="0.3" top="0.61" bottom="0.37" header="0.1" footer="0.1"/>
  <pageSetup paperSize="9" pageOrder="overThenDown" orientation="portrait" useFirstPageNumber="1" horizontalDpi="300" verticalDpi="300" r:id="rId3"/>
  <headerFooter alignWithMargins="0">
    <oddHeader>&amp;P</oddHeader>
    <oddFooter>&amp;F</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3</vt:i4>
      </vt:variant>
    </vt:vector>
  </HeadingPairs>
  <TitlesOfParts>
    <vt:vector size="3" baseType="lpstr">
      <vt:lpstr>settings</vt:lpstr>
      <vt:lpstr>survey</vt:lpstr>
      <vt:lpstr>choices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Seiden, Jonathan</dc:creator>
  <cp:lastModifiedBy>Jonathan Seiden</cp:lastModifiedBy>
  <cp:lastPrinted>2017-05-23T15:28:37Z</cp:lastPrinted>
  <dcterms:created xsi:type="dcterms:W3CDTF">2016-07-14T17:38:34Z</dcterms:created>
  <dcterms:modified xsi:type="dcterms:W3CDTF">2020-10-22T14:10:33Z</dcterms:modified>
</cp:coreProperties>
</file>